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'МБТ'!$A$1:$E$38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<sst xmlns="http://schemas.openxmlformats.org/spreadsheetml/2006/main" count="73" uniqueCount="67">
  <si>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</si>
  <si>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вида межбюджетных трансфертов</t>
  </si>
  <si>
    <t>1.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</si>
  <si>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</si>
  <si>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</si>
  <si>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</si>
  <si>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</si>
  <si>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</si>
  <si>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</si>
  <si>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</si>
  <si>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</si>
  <si>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</si>
  <si>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</si>
  <si>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</si>
  <si>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</si>
  <si>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</si>
  <si>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</si>
  <si>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</si>
  <si>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</si>
  <si>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</si>
  <si>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</si>
  <si>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</si>
  <si>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</si>
  <si>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</si>
  <si>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</si>
  <si>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</si>
  <si>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</si>
  <si>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</si>
  <si>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</si>
  <si>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</si>
  <si>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</si>
  <si>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</si>
  <si>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</si>
  <si>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</si>
  <si>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</si>
  <si>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</si>
  <si>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</si>
  <si>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</si>
  <si>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</si>
  <si>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</si>
  <si>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(руб.)</t>
  </si>
  <si>
    <t>Субсидии бюджетам муниципальных образований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</si>
  <si>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</si>
  <si>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</si>
  <si>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бюджетам муниципальных образований</t>
  </si>
  <si>
    <t>Межбюджетные трансферты, передаваемые бюджетам городских округов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</si>
  <si>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</si>
  <si>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2.</t>
  </si>
  <si>
    <t>3.</t>
  </si>
  <si>
    <t>20.</t>
  </si>
  <si>
    <t>21.</t>
  </si>
  <si>
    <t>22.</t>
  </si>
  <si>
    <t>I.</t>
  </si>
  <si>
    <t>III.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</si>
  <si>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</si>
  <si>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Прочие субсидии бюджетам городских округов на организацию отдыха и оздоровление детей    </t>
  </si>
  <si>
    <t>23.</t>
  </si>
  <si>
    <t>Изменения (увеличение (+), уменьшение (-))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</si>
  <si>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</si>
  <si>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Объемы межбюджетных трансфертов, получаемых из федерального и областного бюджетов в 2018 году</t>
  </si>
  <si>
    <t xml:space="preserve">Утверждено на 2018 год </t>
  </si>
  <si>
    <t>Сумма на 2018 год с учетом изменений</t>
  </si>
  <si>
    <t xml:space="preserve">Прочие субсидии бюджетам городских округов на оказание дополнительной финансовой помощи муниципальным образованиям Калужской области при исполнении ими расходных полномочий в сфере дошкольного образования  </t>
  </si>
  <si>
    <t xml:space="preserve">Прочие субсидии бюджетам городских округов на реализацию мероприятий в области земельных отношений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</si>
  <si>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</si>
  <si>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II.</t>
  </si>
  <si>
    <t>Приложение № 4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___________  № 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</si>
</sst>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zoomScalePageLayoutView="0" workbookViewId="0" topLeftCell="A1">
      <selection activeCell="D38" sqref="D38"/>
    </sheetView>
  </sheetViews>
  <sheetFormatPr defaultColWidth="9.125" defaultRowHeight="12.75"/>
  <cols>
    <col min="1" max="1" width="5.75390625" style="11" customWidth="1"/>
    <col min="2" max="2" width="76.00390625" style="12" customWidth="1"/>
    <col min="3" max="3" width="20.75390625" style="12" customWidth="1"/>
    <col min="4" max="4" width="18.875" style="12" customWidth="1"/>
    <col min="5" max="5" width="19.375" style="12" customWidth="1"/>
    <col min="6" max="16384" width="9.125" style="12" customWidth="1"/>
  </cols>
  <sheetData>
    <row r="1" spans="3:5" ht="81.75" customHeight="1">
      <c r="C1" s="23" t="s">
        <v>66</v>
      </c>
      <c r="D1" s="23"/>
      <c r="E1" s="23"/>
    </row>
    <row r="2" ht="12" customHeight="1">
      <c r="C2" s="13"/>
    </row>
    <row r="3" spans="1:5" s="15" customFormat="1" ht="19.5" customHeight="1">
      <c r="A3" s="24" t="s">
        <v>59</v>
      </c>
      <c r="B3" s="24"/>
      <c r="C3" s="24"/>
      <c r="D3" s="24"/>
      <c r="E3" s="24"/>
    </row>
    <row r="4" spans="3:5" ht="15">
      <c r="C4" s="14"/>
      <c r="E4" s="14" t="s">
        <v>40</v>
      </c>
    </row>
    <row r="5" spans="1:5" ht="51" customHeight="1">
      <c r="A5" s="6" t="s">
        <v>0</v>
      </c>
      <c r="B5" s="16" t="s">
        <v>1</v>
      </c>
      <c r="C5" s="18" t="s">
        <v>60</v>
      </c>
      <c r="D5" s="17" t="s">
        <v>57</v>
      </c>
      <c r="E5" s="19" t="s">
        <v>61</v>
      </c>
    </row>
    <row r="6" spans="1:5" ht="17.25" customHeight="1">
      <c r="A6" s="3"/>
      <c r="B6" s="22" t="s">
        <v>10</v>
      </c>
      <c r="C6" s="9">
        <f>SUM(C7,C12,C36)</f>
        <v>1601226609.38</v>
      </c>
      <c r="D6" s="9">
        <f>SUM(D7,D12,D36)</f>
        <v>1954100</v>
      </c>
      <c r="E6" s="20">
        <f>SUM(C6:D6)</f>
        <v>1603180709.38</v>
      </c>
    </row>
    <row r="7" spans="1:5" s="15" customFormat="1" ht="18" customHeight="1">
      <c r="A7" s="6" t="s">
        <v>52</v>
      </c>
      <c r="B7" s="21" t="s">
        <v>41</v>
      </c>
      <c r="C7" s="9">
        <f>SUM(C8:C11)</f>
        <v>146334690.38</v>
      </c>
      <c r="D7" s="9">
        <f>SUM(D8:D11)</f>
        <v>197900</v>
      </c>
      <c r="E7" s="20">
        <f aca="true" t="shared" si="0" ref="E7:E33">SUM(C7:D7)</f>
        <v>146532590.38</v>
      </c>
    </row>
    <row r="8" spans="1:5" s="15" customFormat="1" ht="78.75" customHeight="1">
      <c r="A8" s="7" t="s">
        <v>2</v>
      </c>
      <c r="B8" s="4" t="s">
        <v>54</v>
      </c>
      <c r="C8" s="10">
        <v>46468800</v>
      </c>
      <c r="D8" s="10">
        <v>197900</v>
      </c>
      <c r="E8" s="5">
        <f>SUM(C8:D8)</f>
        <v>46666700</v>
      </c>
    </row>
    <row r="9" spans="1:5" s="15" customFormat="1" ht="33" customHeight="1">
      <c r="A9" s="7" t="s">
        <v>47</v>
      </c>
      <c r="B9" s="2" t="s">
        <v>55</v>
      </c>
      <c r="C9" s="8">
        <v>1505260</v>
      </c>
      <c r="D9" s="8"/>
      <c r="E9" s="5">
        <f>SUM(C9:D9)</f>
        <v>1505260</v>
      </c>
    </row>
    <row r="10" spans="1:5" s="15" customFormat="1" ht="47.25" customHeight="1">
      <c r="A10" s="7" t="s">
        <v>48</v>
      </c>
      <c r="B10" s="2" t="s">
        <v>62</v>
      </c>
      <c r="C10" s="8">
        <v>98267419.38</v>
      </c>
      <c r="D10" s="8"/>
      <c r="E10" s="5">
        <f>SUM(C10:D10)</f>
        <v>98267419.38</v>
      </c>
    </row>
    <row r="11" spans="1:5" s="15" customFormat="1" ht="32.25" customHeight="1">
      <c r="A11" s="7" t="s">
        <v>23</v>
      </c>
      <c r="B11" s="2" t="s">
        <v>63</v>
      </c>
      <c r="C11" s="8">
        <v>93211</v>
      </c>
      <c r="D11" s="8"/>
      <c r="E11" s="5">
        <f>SUM(C11:D11)</f>
        <v>93211</v>
      </c>
    </row>
    <row r="12" spans="1:5" s="15" customFormat="1" ht="19.5" customHeight="1">
      <c r="A12" s="6" t="s">
        <v>65</v>
      </c>
      <c r="B12" s="21" t="s">
        <v>12</v>
      </c>
      <c r="C12" s="9">
        <f>SUM(C13:C35)</f>
        <v>1454891919</v>
      </c>
      <c r="D12" s="9">
        <f>SUM(D13:D35)</f>
        <v>0</v>
      </c>
      <c r="E12" s="20">
        <f>SUM(C12:D12)</f>
        <v>1454891919</v>
      </c>
    </row>
    <row r="13" spans="1:5" ht="31.5" customHeight="1">
      <c r="A13" s="7" t="s">
        <v>2</v>
      </c>
      <c r="B13" s="2" t="s">
        <v>22</v>
      </c>
      <c r="C13" s="10">
        <v>16588948</v>
      </c>
      <c r="D13" s="10"/>
      <c r="E13" s="5">
        <f t="shared" si="0"/>
        <v>16588948</v>
      </c>
    </row>
    <row r="14" spans="1:5" ht="33.75" customHeight="1">
      <c r="A14" s="7" t="s">
        <v>47</v>
      </c>
      <c r="B14" s="1" t="s">
        <v>36</v>
      </c>
      <c r="C14" s="8">
        <v>44087</v>
      </c>
      <c r="D14" s="8"/>
      <c r="E14" s="5">
        <f t="shared" si="0"/>
        <v>44087</v>
      </c>
    </row>
    <row r="15" spans="1:5" ht="77.25" customHeight="1">
      <c r="A15" s="7" t="s">
        <v>48</v>
      </c>
      <c r="B15" s="2" t="s">
        <v>34</v>
      </c>
      <c r="C15" s="10">
        <v>272062201</v>
      </c>
      <c r="D15" s="10"/>
      <c r="E15" s="5">
        <f t="shared" si="0"/>
        <v>272062201</v>
      </c>
    </row>
    <row r="16" spans="1:5" ht="33" customHeight="1">
      <c r="A16" s="7" t="s">
        <v>23</v>
      </c>
      <c r="B16" s="2" t="s">
        <v>25</v>
      </c>
      <c r="C16" s="10">
        <v>359385</v>
      </c>
      <c r="D16" s="10"/>
      <c r="E16" s="5">
        <f t="shared" si="0"/>
        <v>359385</v>
      </c>
    </row>
    <row r="17" spans="1:5" ht="31.5" customHeight="1">
      <c r="A17" s="7" t="s">
        <v>3</v>
      </c>
      <c r="B17" s="2" t="s">
        <v>46</v>
      </c>
      <c r="C17" s="5">
        <v>52315243</v>
      </c>
      <c r="D17" s="5"/>
      <c r="E17" s="5">
        <f t="shared" si="0"/>
        <v>52315243</v>
      </c>
    </row>
    <row r="18" spans="1:5" ht="121.5" customHeight="1">
      <c r="A18" s="7" t="s">
        <v>4</v>
      </c>
      <c r="B18" s="2" t="s">
        <v>35</v>
      </c>
      <c r="C18" s="10">
        <v>533531801</v>
      </c>
      <c r="D18" s="10"/>
      <c r="E18" s="5">
        <f t="shared" si="0"/>
        <v>533531801</v>
      </c>
    </row>
    <row r="19" spans="1:5" ht="45.75" customHeight="1">
      <c r="A19" s="7" t="s">
        <v>5</v>
      </c>
      <c r="B19" s="2" t="s">
        <v>26</v>
      </c>
      <c r="C19" s="10">
        <v>270</v>
      </c>
      <c r="D19" s="10"/>
      <c r="E19" s="5">
        <f t="shared" si="0"/>
        <v>270</v>
      </c>
    </row>
    <row r="20" spans="1:5" ht="30.75" customHeight="1">
      <c r="A20" s="7" t="s">
        <v>6</v>
      </c>
      <c r="B20" s="2" t="s">
        <v>27</v>
      </c>
      <c r="C20" s="10">
        <v>22500208</v>
      </c>
      <c r="D20" s="10"/>
      <c r="E20" s="5">
        <f t="shared" si="0"/>
        <v>22500208</v>
      </c>
    </row>
    <row r="21" spans="1:5" ht="34.5" customHeight="1">
      <c r="A21" s="7" t="s">
        <v>7</v>
      </c>
      <c r="B21" s="2" t="s">
        <v>28</v>
      </c>
      <c r="C21" s="10">
        <v>2220461</v>
      </c>
      <c r="D21" s="10"/>
      <c r="E21" s="5">
        <f t="shared" si="0"/>
        <v>2220461</v>
      </c>
    </row>
    <row r="22" spans="1:5" ht="35.25" customHeight="1">
      <c r="A22" s="7" t="s">
        <v>8</v>
      </c>
      <c r="B22" s="1" t="s">
        <v>29</v>
      </c>
      <c r="C22" s="10">
        <v>53850918</v>
      </c>
      <c r="D22" s="10">
        <v>-1220803</v>
      </c>
      <c r="E22" s="5">
        <f t="shared" si="0"/>
        <v>52630115</v>
      </c>
    </row>
    <row r="23" spans="1:5" ht="35.25" customHeight="1">
      <c r="A23" s="7" t="s">
        <v>9</v>
      </c>
      <c r="B23" s="4" t="s">
        <v>30</v>
      </c>
      <c r="C23" s="10">
        <v>234130</v>
      </c>
      <c r="D23" s="10"/>
      <c r="E23" s="5">
        <f t="shared" si="0"/>
        <v>234130</v>
      </c>
    </row>
    <row r="24" spans="1:5" ht="46.5" customHeight="1">
      <c r="A24" s="7" t="s">
        <v>13</v>
      </c>
      <c r="B24" s="2" t="s">
        <v>31</v>
      </c>
      <c r="C24" s="10">
        <v>226877372</v>
      </c>
      <c r="D24" s="10">
        <v>1860967</v>
      </c>
      <c r="E24" s="5">
        <f t="shared" si="0"/>
        <v>228738339</v>
      </c>
    </row>
    <row r="25" spans="1:5" ht="31.5" customHeight="1">
      <c r="A25" s="7" t="s">
        <v>14</v>
      </c>
      <c r="B25" s="1" t="s">
        <v>39</v>
      </c>
      <c r="C25" s="10">
        <v>325791</v>
      </c>
      <c r="D25" s="10"/>
      <c r="E25" s="5">
        <f t="shared" si="0"/>
        <v>325791</v>
      </c>
    </row>
    <row r="26" spans="1:5" ht="61.5" customHeight="1">
      <c r="A26" s="7" t="s">
        <v>15</v>
      </c>
      <c r="B26" s="2" t="s">
        <v>38</v>
      </c>
      <c r="C26" s="10">
        <v>25038417</v>
      </c>
      <c r="D26" s="10"/>
      <c r="E26" s="5">
        <f t="shared" si="0"/>
        <v>25038417</v>
      </c>
    </row>
    <row r="27" spans="1:5" ht="49.5" customHeight="1">
      <c r="A27" s="7" t="s">
        <v>16</v>
      </c>
      <c r="B27" s="2" t="s">
        <v>42</v>
      </c>
      <c r="C27" s="10">
        <v>72338700</v>
      </c>
      <c r="D27" s="10">
        <v>1220803</v>
      </c>
      <c r="E27" s="5">
        <f t="shared" si="0"/>
        <v>73559503</v>
      </c>
    </row>
    <row r="28" spans="1:5" ht="49.5" customHeight="1">
      <c r="A28" s="7" t="s">
        <v>17</v>
      </c>
      <c r="B28" s="2" t="s">
        <v>58</v>
      </c>
      <c r="C28" s="10">
        <v>118800</v>
      </c>
      <c r="D28" s="10"/>
      <c r="E28" s="5">
        <f t="shared" si="0"/>
        <v>118800</v>
      </c>
    </row>
    <row r="29" spans="1:5" ht="49.5" customHeight="1">
      <c r="A29" s="7" t="s">
        <v>18</v>
      </c>
      <c r="B29" s="2" t="s">
        <v>37</v>
      </c>
      <c r="C29" s="10">
        <v>22175733</v>
      </c>
      <c r="D29" s="10"/>
      <c r="E29" s="5">
        <f>SUM(C29:D29)</f>
        <v>22175733</v>
      </c>
    </row>
    <row r="30" spans="1:5" ht="51.75" customHeight="1">
      <c r="A30" s="7" t="s">
        <v>19</v>
      </c>
      <c r="B30" s="2" t="s">
        <v>24</v>
      </c>
      <c r="C30" s="10">
        <v>8440384</v>
      </c>
      <c r="D30" s="10"/>
      <c r="E30" s="5">
        <f>SUM(C30:D30)</f>
        <v>8440384</v>
      </c>
    </row>
    <row r="31" spans="1:5" ht="36" customHeight="1">
      <c r="A31" s="7" t="s">
        <v>11</v>
      </c>
      <c r="B31" s="2" t="s">
        <v>20</v>
      </c>
      <c r="C31" s="10">
        <v>118260550</v>
      </c>
      <c r="D31" s="10"/>
      <c r="E31" s="5">
        <f>SUM(C31:D31)</f>
        <v>118260550</v>
      </c>
    </row>
    <row r="32" spans="1:5" ht="63" customHeight="1">
      <c r="A32" s="7" t="s">
        <v>49</v>
      </c>
      <c r="B32" s="2" t="s">
        <v>32</v>
      </c>
      <c r="C32" s="10">
        <v>721528</v>
      </c>
      <c r="D32" s="10"/>
      <c r="E32" s="5">
        <f t="shared" si="0"/>
        <v>721528</v>
      </c>
    </row>
    <row r="33" spans="1:5" ht="78.75" customHeight="1">
      <c r="A33" s="7" t="s">
        <v>50</v>
      </c>
      <c r="B33" s="2" t="s">
        <v>33</v>
      </c>
      <c r="C33" s="10">
        <v>18440383</v>
      </c>
      <c r="D33" s="10"/>
      <c r="E33" s="5">
        <f t="shared" si="0"/>
        <v>18440383</v>
      </c>
    </row>
    <row r="34" spans="1:5" ht="49.5" customHeight="1">
      <c r="A34" s="7" t="s">
        <v>51</v>
      </c>
      <c r="B34" s="2" t="s">
        <v>43</v>
      </c>
      <c r="C34" s="10">
        <v>3496930</v>
      </c>
      <c r="D34" s="10">
        <v>-1860967</v>
      </c>
      <c r="E34" s="5">
        <f>SUM(C34:D34)</f>
        <v>1635963</v>
      </c>
    </row>
    <row r="35" spans="1:5" ht="30.75" customHeight="1">
      <c r="A35" s="7" t="s">
        <v>56</v>
      </c>
      <c r="B35" s="2" t="s">
        <v>21</v>
      </c>
      <c r="C35" s="10">
        <v>4949679</v>
      </c>
      <c r="D35" s="10"/>
      <c r="E35" s="5">
        <f>SUM(C35:D35)</f>
        <v>4949679</v>
      </c>
    </row>
    <row r="36" spans="1:5" ht="22.5" customHeight="1">
      <c r="A36" s="6" t="s">
        <v>53</v>
      </c>
      <c r="B36" s="21" t="s">
        <v>44</v>
      </c>
      <c r="C36" s="9">
        <f>SUM(C37:C38)</f>
        <v>0</v>
      </c>
      <c r="D36" s="9">
        <f>SUM(D37:D38)</f>
        <v>1756200</v>
      </c>
      <c r="E36" s="20">
        <f>SUM(C36:D36)</f>
        <v>1756200</v>
      </c>
    </row>
    <row r="37" spans="1:5" ht="48.75" customHeight="1">
      <c r="A37" s="7" t="s">
        <v>2</v>
      </c>
      <c r="B37" s="2" t="s">
        <v>64</v>
      </c>
      <c r="C37" s="10"/>
      <c r="D37" s="10">
        <v>100000</v>
      </c>
      <c r="E37" s="5">
        <f>SUM(C37:D37)</f>
        <v>100000</v>
      </c>
    </row>
    <row r="38" spans="1:5" ht="49.5" customHeight="1">
      <c r="A38" s="7" t="s">
        <v>47</v>
      </c>
      <c r="B38" s="2" t="s">
        <v>45</v>
      </c>
      <c r="C38" s="10"/>
      <c r="D38" s="10">
        <v>1656200</v>
      </c>
      <c r="E38" s="5">
        <f>SUM(C38:D38)</f>
        <v>1656200</v>
      </c>
    </row>
  </sheetData>
  <sheetProtection/>
  <mergeCells count="2">
    <mergeCell ref="C1:E1"/>
    <mergeCell ref="A3:E3"/>
  </mergeCells>
  <printOptions/>
  <pageMargins left="0.53" right="0.3937007874015748" top="0.5905511811023623" bottom="0.5905511811023623" header="0.36" footer="0.4724409448818898"/>
  <pageSetup firstPageNumber="67" useFirstPageNumber="1" fitToHeight="0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2018-02-13T05:13:09Z</cp:lastPrinted>
  <dcterms:created xsi:type="dcterms:W3CDTF">2007-10-28T08:32:25Z</dcterms:created>
  <dcterms:modified xsi:type="dcterms:W3CDTF">2018-02-13T05:13:12Z</dcterms:modified>
  <cp:category/>
  <cp:version/>
  <cp:contentType/>
  <cp:contentStatus/>
</cp:coreProperties>
</file>