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" yWindow="156" windowWidth="13992" windowHeight="8640" activeTab="0"/>
  </bookViews>
  <sheets>
    <sheet name="Ист фин 2016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<sst xmlns="http://schemas.openxmlformats.org/spreadsheetml/2006/main" count="27" uniqueCount="27">
  <si>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</t>
  </si>
  <si>
    <t xml:space="preserve">01 05 00 00 00 0000 000 </t>
  </si>
  <si>
    <t>Код бюджетной классификации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</si>
  <si>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</si>
  <si>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</si>
  <si>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</si>
  <si>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</si>
  <si>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</si>
  <si>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ИТОГО</t>
  </si>
  <si>
    <t>01 03 01 00 04 0000 710</t>
  </si>
  <si>
    <t>01 03 01 00 04 0000 810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</si>
  <si>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</si>
  <si>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</si>
  <si>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(руб.)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</si>
  <si>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</si>
  <si>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</si>
  <si>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01 03 01 00 04 0001 810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</si>
  <si>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</si>
  <si>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</si>
  <si>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для частичного покрытия дефицитов бюджетов городских округов)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</si>
  <si>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</si>
  <si>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</si>
  <si>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Увеличение (+), уменьшение (-)</t>
  </si>
  <si>
    <t>Уточненный план на 2016 год</t>
  </si>
  <si>
    <t>Утверждено на 2016 год с учетом изменений, внесенных 29.03.2016</t>
  </si>
  <si>
    <t>Источники финансирования дефицита бюджета города Обнинска на 2016 год</t>
  </si>
  <si>
    <t>Приложение №6  к решению Обнинского городского Собрания "О внесении изменений в решение Обнинского городского Собрания от 15.12.2015 № 01-06 "О бюджете города Обнинска на 2016 год" (в ред. реш. городского Собрания от 29.03.2016 № 03-11)  от 28.06.2016 № 01-14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</si>
</sst>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</numFmts>
  <fonts count="3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i/>
      <sz val="13"/>
      <name val="Times New Roman"/>
      <family val="1"/>
    </font>
    <font>
      <i/>
      <sz val="14"/>
      <name val="Arial Cyr"/>
      <family val="0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4" fontId="25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right" wrapText="1"/>
    </xf>
    <xf numFmtId="4" fontId="26" fillId="0" borderId="10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left" wrapText="1"/>
    </xf>
    <xf numFmtId="4" fontId="29" fillId="0" borderId="10" xfId="0" applyNumberFormat="1" applyFont="1" applyBorder="1" applyAlignment="1">
      <alignment horizontal="center" wrapText="1"/>
    </xf>
    <xf numFmtId="0" fontId="30" fillId="0" borderId="0" xfId="0" applyFont="1" applyAlignment="1">
      <alignment/>
    </xf>
    <xf numFmtId="0" fontId="4" fillId="0" borderId="11" xfId="0" applyFont="1" applyBorder="1" applyAlignment="1">
      <alignment horizontal="right" wrapText="1"/>
    </xf>
    <xf numFmtId="0" fontId="31" fillId="0" borderId="1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="90" zoomScaleNormal="90" zoomScalePageLayoutView="0" workbookViewId="0" topLeftCell="A1">
      <selection activeCell="A2" sqref="A2:E2"/>
    </sheetView>
  </sheetViews>
  <sheetFormatPr defaultColWidth="9.00390625" defaultRowHeight="12.75"/>
  <cols>
    <col min="1" max="1" width="29.50390625" style="6" customWidth="1"/>
    <col min="2" max="2" width="59.625" style="6" customWidth="1"/>
    <col min="3" max="3" width="21.00390625" style="6" customWidth="1"/>
    <col min="4" max="5" width="19.125" style="3" bestFit="1" customWidth="1"/>
    <col min="6" max="16384" width="9.125" style="3" customWidth="1"/>
  </cols>
  <sheetData>
    <row r="1" spans="1:5" ht="83.25" customHeight="1">
      <c r="A1" s="4"/>
      <c r="B1" s="2"/>
      <c r="C1" s="22" t="s">
        <v>26</v>
      </c>
      <c r="D1" s="23"/>
      <c r="E1" s="23"/>
    </row>
    <row r="2" spans="1:5" ht="42.75" customHeight="1">
      <c r="A2" s="24" t="s">
        <v>25</v>
      </c>
      <c r="B2" s="25"/>
      <c r="C2" s="25"/>
      <c r="D2" s="26"/>
      <c r="E2" s="26"/>
    </row>
    <row r="3" spans="5:7" ht="18">
      <c r="E3" s="18" t="s">
        <v>13</v>
      </c>
      <c r="F3" s="21"/>
      <c r="G3" s="21"/>
    </row>
    <row r="4" spans="1:5" s="5" customFormat="1" ht="60.75" customHeight="1">
      <c r="A4" s="8" t="s">
        <v>2</v>
      </c>
      <c r="B4" s="8" t="s">
        <v>0</v>
      </c>
      <c r="C4" s="19" t="s">
        <v>24</v>
      </c>
      <c r="D4" s="19" t="s">
        <v>22</v>
      </c>
      <c r="E4" s="20" t="s">
        <v>23</v>
      </c>
    </row>
    <row r="5" spans="1:5" ht="50.25">
      <c r="A5" s="7" t="s">
        <v>3</v>
      </c>
      <c r="B5" s="9" t="s">
        <v>4</v>
      </c>
      <c r="C5" s="10">
        <v>383118451.89</v>
      </c>
      <c r="D5" s="10">
        <v>30792000</v>
      </c>
      <c r="E5" s="10">
        <f>SUM(C5:D5)</f>
        <v>413910451.89</v>
      </c>
    </row>
    <row r="6" spans="1:5" ht="50.25">
      <c r="A6" s="7" t="s">
        <v>5</v>
      </c>
      <c r="B6" s="9" t="s">
        <v>6</v>
      </c>
      <c r="C6" s="10">
        <v>-200000000</v>
      </c>
      <c r="D6" s="10"/>
      <c r="E6" s="10">
        <f aca="true" t="shared" si="0" ref="E6:E14">SUM(C6:D6)</f>
        <v>-200000000</v>
      </c>
    </row>
    <row r="7" spans="1:5" ht="50.25">
      <c r="A7" s="7" t="s">
        <v>9</v>
      </c>
      <c r="B7" s="9" t="s">
        <v>11</v>
      </c>
      <c r="C7" s="10">
        <f>SUM(C8)</f>
        <v>150055000</v>
      </c>
      <c r="D7" s="10"/>
      <c r="E7" s="10">
        <f t="shared" si="0"/>
        <v>150055000</v>
      </c>
    </row>
    <row r="8" spans="1:5" s="17" customFormat="1" ht="101.25">
      <c r="A8" s="14" t="s">
        <v>14</v>
      </c>
      <c r="B8" s="15" t="s">
        <v>15</v>
      </c>
      <c r="C8" s="16">
        <v>150055000</v>
      </c>
      <c r="D8" s="16"/>
      <c r="E8" s="16">
        <f t="shared" si="0"/>
        <v>150055000</v>
      </c>
    </row>
    <row r="9" spans="1:5" ht="50.25">
      <c r="A9" s="7" t="s">
        <v>10</v>
      </c>
      <c r="B9" s="9" t="s">
        <v>12</v>
      </c>
      <c r="C9" s="10">
        <f>SUM(C10,C11)</f>
        <v>-194088372.37</v>
      </c>
      <c r="D9" s="10"/>
      <c r="E9" s="10">
        <f t="shared" si="0"/>
        <v>-194088372.37</v>
      </c>
    </row>
    <row r="10" spans="1:5" s="17" customFormat="1" ht="84">
      <c r="A10" s="14" t="s">
        <v>16</v>
      </c>
      <c r="B10" s="15" t="s">
        <v>19</v>
      </c>
      <c r="C10" s="16">
        <v>-44033372.37</v>
      </c>
      <c r="D10" s="16"/>
      <c r="E10" s="16">
        <f t="shared" si="0"/>
        <v>-44033372.37</v>
      </c>
    </row>
    <row r="11" spans="1:5" s="17" customFormat="1" ht="101.25">
      <c r="A11" s="14" t="s">
        <v>17</v>
      </c>
      <c r="B11" s="15" t="s">
        <v>18</v>
      </c>
      <c r="C11" s="16">
        <v>-150055000</v>
      </c>
      <c r="D11" s="16"/>
      <c r="E11" s="16">
        <f t="shared" si="0"/>
        <v>-150055000</v>
      </c>
    </row>
    <row r="12" spans="1:5" ht="33">
      <c r="A12" s="7" t="s">
        <v>1</v>
      </c>
      <c r="B12" s="9" t="s">
        <v>7</v>
      </c>
      <c r="C12" s="10">
        <v>19546694.19</v>
      </c>
      <c r="D12" s="10"/>
      <c r="E12" s="10">
        <f t="shared" si="0"/>
        <v>19546694.19</v>
      </c>
    </row>
    <row r="13" spans="1:5" ht="50.25">
      <c r="A13" s="7" t="s">
        <v>20</v>
      </c>
      <c r="B13" s="9" t="s">
        <v>21</v>
      </c>
      <c r="C13" s="10">
        <v>66000</v>
      </c>
      <c r="D13" s="10"/>
      <c r="E13" s="10">
        <f t="shared" si="0"/>
        <v>66000</v>
      </c>
    </row>
    <row r="14" spans="1:5" ht="17.25">
      <c r="A14" s="11"/>
      <c r="B14" s="12" t="s">
        <v>8</v>
      </c>
      <c r="C14" s="13">
        <f>SUM(C5:C7,C9,C12:C13)</f>
        <v>158697773.70999998</v>
      </c>
      <c r="D14" s="13">
        <f>SUM(D5:D7,D9,D12:D13)</f>
        <v>30792000</v>
      </c>
      <c r="E14" s="13">
        <f t="shared" si="0"/>
        <v>189489773.70999998</v>
      </c>
    </row>
    <row r="15" spans="1:2" ht="18">
      <c r="A15" s="1"/>
      <c r="B15" s="1"/>
    </row>
    <row r="16" spans="1:2" ht="18">
      <c r="A16" s="1"/>
      <c r="B16" s="1"/>
    </row>
  </sheetData>
  <sheetProtection/>
  <mergeCells count="2">
    <mergeCell ref="C1:E1"/>
    <mergeCell ref="A2:E2"/>
  </mergeCells>
  <printOptions/>
  <pageMargins left="0.45" right="0.2" top="0.82" bottom="0.57" header="0.36" footer="0.46"/>
  <pageSetup firstPageNumber="67" useFirstPageNumber="1" fitToHeight="1" fitToWidth="1" horizontalDpi="600" verticalDpi="600" orientation="portrait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11</cp:lastModifiedBy>
  <cp:lastPrinted>2016-06-16T14:30:04Z</cp:lastPrinted>
  <dcterms:created xsi:type="dcterms:W3CDTF">2006-08-18T07:37:11Z</dcterms:created>
  <dcterms:modified xsi:type="dcterms:W3CDTF">2016-08-08T06:40:54Z</dcterms:modified>
  <cp:category/>
  <cp:version/>
  <cp:contentType/>
  <cp:contentStatus/>
</cp:coreProperties>
</file>