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</sheets>
  <definedNames>
    <definedName name="_Date_">'Доходы'!#REF!</definedName>
    <definedName name="_Otchet_Period_Source__AT_ObjectName">'Доходы'!#REF!</definedName>
    <definedName name="_Period_">'Доходы'!#REF!</definedName>
    <definedName name="_xlnm.Print_Titles" localSheetId="0">'Доходы'!$4:$5</definedName>
  </definedNames>
  <calcPr fullCalcOnLoad="1"/>
</workbook>
</file>

<file path=xl/sharedStrings.xml><?xml version="1.0" encoding="utf-8"?>
<sst xmlns="http://schemas.openxmlformats.org/spreadsheetml/2006/main" count="326" uniqueCount="291">
  <si>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</si>
  <si>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</si>
  <si>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</si>
  <si>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</si>
  <si>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</si>
  <si>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</si>
  <si>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000 2 19 00000 00 0000 000</t>
  </si>
  <si>
    <t>000 2 19 04000 04 0000 151</t>
  </si>
  <si>
    <t>Доходы бюджета города Обнинска за первый квартал 2011 года по кодам классификации доходов бюджета</t>
  </si>
  <si>
    <t xml:space="preserve">Уточненный план на 2011 год </t>
  </si>
  <si>
    <t>Исполнено за первый квартал 2011 года</t>
  </si>
  <si>
    <t>НАЛОГОВЫЕ И НЕНАЛОГОВЫЕ ДОХОДЫ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</si>
  <si>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</si>
  <si>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</si>
  <si>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</si>
  <si>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000 1 16 25000 01 0000 140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</si>
  <si>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</si>
  <si>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</si>
  <si>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</si>
  <si>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</si>
  <si>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</si>
  <si>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</si>
  <si>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</si>
  <si>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</si>
  <si>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</si>
  <si>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</si>
  <si>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</si>
  <si>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</si>
  <si>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</si>
  <si>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</si>
  <si>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</si>
  <si>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</si>
  <si>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</si>
  <si>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</si>
  <si>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</si>
  <si>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</si>
  <si>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</si>
  <si>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</si>
  <si>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</si>
  <si>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</si>
  <si>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000 2 02 00000 00 0000 000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</si>
  <si>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</si>
  <si>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</si>
  <si>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</si>
  <si>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</si>
  <si>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</si>
  <si>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</si>
  <si>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</si>
  <si>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</si>
  <si>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</si>
  <si>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</si>
  <si>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</si>
  <si>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</si>
  <si>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</si>
  <si>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</si>
  <si>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</si>
  <si>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</si>
  <si>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</si>
  <si>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</si>
  <si>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</si>
  <si>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</si>
  <si>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</si>
  <si>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</si>
  <si>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</si>
  <si>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</si>
  <si>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</si>
  <si>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</si>
  <si>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</si>
  <si>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 xml:space="preserve"> Наименование показателя</t>
  </si>
  <si>
    <t>Код дохода по КД</t>
  </si>
  <si>
    <t>Код листа</t>
  </si>
  <si>
    <t>000 8 50 00000 00 0000 000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</si>
  <si>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</si>
  <si>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</si>
  <si>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</si>
  <si>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</si>
  <si>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</si>
  <si>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</si>
  <si>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</si>
  <si>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</si>
  <si>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</si>
  <si>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</si>
  <si>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</si>
  <si>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</si>
  <si>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</si>
  <si>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</si>
  <si>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000 1 01 02021 01 0000 110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</si>
  <si>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</si>
  <si>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</si>
  <si>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</si>
  <si>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</si>
  <si>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</si>
  <si>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</si>
  <si>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</si>
  <si>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</si>
  <si>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</si>
  <si>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</si>
  <si>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</si>
  <si>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</si>
  <si>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</si>
  <si>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</si>
  <si>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</si>
  <si>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</si>
  <si>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</si>
  <si>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</si>
  <si>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</si>
  <si>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</si>
  <si>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</si>
  <si>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</si>
  <si>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</si>
  <si>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</si>
  <si>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</si>
  <si>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</si>
  <si>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</si>
  <si>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</si>
  <si>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</si>
  <si>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</si>
  <si>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</si>
  <si>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</si>
  <si>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</si>
  <si>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</si>
  <si>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</si>
  <si>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</si>
  <si>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</si>
  <si>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</si>
  <si>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</si>
  <si>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</si>
  <si>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</si>
  <si>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</si>
  <si>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</si>
  <si>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</si>
  <si>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</si>
  <si>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</si>
  <si>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</si>
  <si>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</si>
  <si>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</si>
  <si>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</si>
  <si>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</si>
  <si>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</si>
  <si>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</si>
  <si>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</si>
  <si>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</si>
  <si>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</si>
  <si>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</si>
  <si>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</si>
  <si>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</si>
  <si>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</si>
  <si>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</si>
  <si>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</si>
  <si>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</si>
  <si>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</si>
  <si>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</si>
  <si>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</si>
  <si>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</si>
  <si>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</si>
  <si>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000 1 11 05010 04 0000 120</t>
  </si>
  <si>
    <t>000 1 11 05020 00 0000 120</t>
  </si>
  <si>
    <t>000 1 11 05024 04 0000 120</t>
  </si>
  <si>
    <t>000 1 11 05030 00 0000 120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</si>
  <si>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</si>
  <si>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</si>
  <si>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</si>
  <si>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</si>
  <si>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</si>
  <si>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</si>
  <si>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</si>
  <si>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</si>
  <si>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</si>
  <si>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</si>
  <si>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</si>
  <si>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</si>
  <si>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</si>
  <si>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</si>
  <si>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</si>
  <si>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</si>
  <si>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</si>
  <si>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</si>
  <si>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</si>
  <si>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</si>
  <si>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</si>
  <si>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</si>
  <si>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000 1 14 02000 00 0000 000</t>
  </si>
  <si>
    <t>000 1 14 02033 04 0000 410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</si>
  <si>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</si>
  <si>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</si>
  <si>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</si>
  <si>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</si>
  <si>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</si>
  <si>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</si>
  <si>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</si>
  <si>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</si>
  <si>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</si>
  <si>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</si>
  <si>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</si>
  <si>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000 2 02 03004 00 0000 151</t>
  </si>
  <si>
    <t>000 2 02 03004 04 0000 151</t>
  </si>
  <si>
    <t>Субвенции бюджетам городских округов на ежемесячное денежное вознаграждение за классное руководство</t>
  </si>
  <si>
    <t>000 2 02 03027 00 0000 151</t>
  </si>
  <si>
    <t>000 2 02 03027 04 0000 151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</si>
  <si>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</si>
  <si>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</si>
  <si>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</si>
  <si>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000 1 14 06000 00 0000 430</t>
  </si>
  <si>
    <t>000 1 14 06010 00 0000 430</t>
  </si>
  <si>
    <t>000 1 14 06012 04 0000 430</t>
  </si>
  <si>
    <t>000 1 14 06020 00 0000 430</t>
  </si>
  <si>
    <t>000 1 14 06024 04 0000 430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</si>
  <si>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</si>
  <si>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Субвенции бюджетам субъектов Российской Федерации и муниципальных образований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</si>
  <si>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</si>
  <si>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местным бюджетам на выполнение передаваемых полномочий субъектов Российской Федерации</t>
  </si>
  <si>
    <t>Транспортный налог</t>
  </si>
  <si>
    <t>000 1 06 04000 02 0000 110</t>
  </si>
  <si>
    <t>Транспортный налог с физических лиц</t>
  </si>
  <si>
    <t>000 1 06 04012 02 0000 110</t>
  </si>
  <si>
    <t>000 1 14 02030 04 0000 410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</si>
  <si>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</si>
  <si>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</si>
  <si>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</si>
  <si>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000 2 02 04019 00 0000 151</t>
  </si>
  <si>
    <t>000 2 02 04019 04 0000 151</t>
  </si>
  <si>
    <t>000 1 06 02020 02 0000 110</t>
  </si>
  <si>
    <t>Налог на имущество организаций по имуществу, входящему в Единую систему газоснабжения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</si>
  <si>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</si>
  <si>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</si>
  <si>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</si>
  <si>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</si>
  <si>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000 2 02 03029 04 0000 151</t>
  </si>
  <si>
    <t>000 2 02 04012 00 0000 151</t>
  </si>
  <si>
    <t>000 2 02 04012 04 0000 151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</si>
  <si>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</si>
  <si>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</si>
  <si>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Доходы бюджета - Всего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</si>
  <si>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</si>
  <si>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</si>
  <si>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</si>
  <si>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-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</si>
  <si>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</si>
  <si>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</si>
  <si>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</si>
  <si>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</si>
  <si>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</si>
  <si>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</si>
  <si>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</si>
  <si>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</si>
  <si>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</si>
  <si>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</si>
  <si>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</si>
  <si>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</si>
  <si>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</si>
  <si>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</si>
  <si>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</si>
  <si>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</si>
  <si>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</si>
  <si>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</si>
  <si>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</si>
  <si>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</si>
  <si>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</si>
  <si>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</si>
  <si>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</si>
  <si>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</si>
  <si>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</si>
  <si>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</si>
  <si>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</si>
  <si>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</si>
  <si>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</si>
  <si>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</si>
  <si>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</si>
  <si>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</si>
  <si>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</si>
  <si>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</si>
  <si>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</si>
  <si>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</si>
  <si>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</si>
  <si>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</si>
  <si>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</si>
  <si>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</si>
  <si>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</si>
  <si>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</si>
  <si>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</si>
  <si>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БЕЗВОЗМЕЗДНЫЕ ПОСТУПЛЕНИЯ ОТ ДРУГИХ БЮДЖЕТОВ БЮДЖЕТНОЙ СИСТЕМЫ РОССИЙСКОЙ ФЕДЕРАЦИИ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</si>
  <si>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</si>
  <si>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</si>
  <si>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</si>
  <si>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</si>
  <si>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</si>
  <si>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</si>
  <si>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(руб.)</t>
  </si>
  <si>
    <t xml:space="preserve"> Доходы от продажи  земельных участков, государственная  собственность на которые не разграничена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</si>
  <si>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</si>
  <si>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r>
      <t>Приложение №1 к Постановлению Администрации города "Об утверждении отчета об исполнении бюджета города Обнинска за первый квартал 2011 года" от</t>
    </r>
    <r>
      <rPr>
        <u val="single"/>
        <sz val="9"/>
        <rFont val="Times New Roman"/>
        <family val="1"/>
      </rPr>
      <t xml:space="preserve"> 13.05.2011</t>
    </r>
    <r>
      <rPr>
        <sz val="9"/>
        <rFont val="Times New Roman"/>
        <family val="1"/>
      </rPr>
      <t xml:space="preserve"> № 723-п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</si>
</sst>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9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1" xfId="0" applyNumberFormat="1" applyFont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right" wrapText="1"/>
    </xf>
    <xf numFmtId="4" fontId="12" fillId="0" borderId="1" xfId="0" applyNumberFormat="1" applyFont="1" applyBorder="1" applyAlignment="1">
      <alignment horizontal="right"/>
    </xf>
    <xf numFmtId="0" fontId="15" fillId="0" borderId="1" xfId="0" applyNumberFormat="1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" fontId="13" fillId="0" borderId="1" xfId="0" applyNumberFormat="1" applyFont="1" applyBorder="1" applyAlignment="1">
      <alignment horizontal="right" wrapText="1"/>
    </xf>
    <xf numFmtId="4" fontId="13" fillId="0" borderId="1" xfId="0" applyNumberFormat="1" applyFont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1" xfId="0" applyNumberFormat="1" applyFont="1" applyBorder="1" applyAlignment="1">
      <alignment vertical="center" wrapText="1"/>
    </xf>
    <xf numFmtId="49" fontId="9" fillId="0" borderId="0" xfId="0" applyNumberFormat="1" applyFont="1" applyAlignment="1">
      <alignment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workbookViewId="0" topLeftCell="A1">
      <selection activeCell="D1" sqref="D1:E1"/>
    </sheetView>
  </sheetViews>
  <sheetFormatPr defaultColWidth="9.00390625" defaultRowHeight="12.75"/>
  <cols>
    <col min="1" max="1" width="37.75390625" style="1" customWidth="1"/>
    <col min="2" max="2" width="6.125" style="1" hidden="1" customWidth="1"/>
    <col min="3" max="3" width="25.125" style="6" customWidth="1"/>
    <col min="4" max="4" width="17.25390625" style="1" customWidth="1"/>
    <col min="5" max="5" width="17.00390625" style="1" customWidth="1"/>
  </cols>
  <sheetData>
    <row r="1" spans="1:5" s="2" customFormat="1" ht="63.75" customHeight="1">
      <c r="A1" s="3"/>
      <c r="B1" s="3"/>
      <c r="C1" s="4"/>
      <c r="D1" s="21" t="s">
        <v>290</v>
      </c>
      <c r="E1" s="21"/>
    </row>
    <row r="2" spans="1:5" s="2" customFormat="1" ht="52.5" customHeight="1">
      <c r="A2" s="22" t="s">
        <v>8</v>
      </c>
      <c r="B2" s="23"/>
      <c r="C2" s="23"/>
      <c r="D2" s="23"/>
      <c r="E2" s="23"/>
    </row>
    <row r="3" spans="1:5" s="2" customFormat="1" ht="16.5" customHeight="1">
      <c r="A3" s="7"/>
      <c r="B3" s="8"/>
      <c r="C3" s="8"/>
      <c r="D3" s="8"/>
      <c r="E3" s="19" t="s">
        <v>287</v>
      </c>
    </row>
    <row r="4" spans="1:5" s="1" customFormat="1" ht="22.5" customHeight="1">
      <c r="A4" s="26" t="s">
        <v>68</v>
      </c>
      <c r="B4" s="28" t="s">
        <v>70</v>
      </c>
      <c r="C4" s="26" t="s">
        <v>69</v>
      </c>
      <c r="D4" s="24" t="s">
        <v>9</v>
      </c>
      <c r="E4" s="24" t="s">
        <v>10</v>
      </c>
    </row>
    <row r="5" spans="1:5" s="1" customFormat="1" ht="22.5" customHeight="1">
      <c r="A5" s="27"/>
      <c r="B5" s="29"/>
      <c r="C5" s="27"/>
      <c r="D5" s="25"/>
      <c r="E5" s="25"/>
    </row>
    <row r="6" spans="1:5" s="16" customFormat="1" ht="14.25">
      <c r="A6" s="13" t="s">
        <v>232</v>
      </c>
      <c r="B6" s="14" t="s">
        <v>71</v>
      </c>
      <c r="C6" s="15"/>
      <c r="D6" s="17">
        <v>2597027762.44</v>
      </c>
      <c r="E6" s="18">
        <v>536923577.74</v>
      </c>
    </row>
    <row r="7" spans="1:5" s="6" customFormat="1" ht="12.75">
      <c r="A7" s="9" t="s">
        <v>11</v>
      </c>
      <c r="B7" s="5" t="s">
        <v>72</v>
      </c>
      <c r="C7" s="10" t="str">
        <f aca="true" t="shared" si="0" ref="C7:C69">IF(LEFT(B7,5)="000 8","X",B7)</f>
        <v>000 1 00 00000 00 0000 000</v>
      </c>
      <c r="D7" s="11">
        <v>1729616903.44</v>
      </c>
      <c r="E7" s="12">
        <v>387895890.36</v>
      </c>
    </row>
    <row r="8" spans="1:5" s="6" customFormat="1" ht="12.75">
      <c r="A8" s="9" t="s">
        <v>73</v>
      </c>
      <c r="B8" s="5" t="s">
        <v>74</v>
      </c>
      <c r="C8" s="10" t="str">
        <f t="shared" si="0"/>
        <v>000 1 01 00000 00 0000 000</v>
      </c>
      <c r="D8" s="11">
        <v>700500000</v>
      </c>
      <c r="E8" s="12">
        <v>144998317.76</v>
      </c>
    </row>
    <row r="9" spans="1:5" s="6" customFormat="1" ht="12.75">
      <c r="A9" s="9" t="s">
        <v>75</v>
      </c>
      <c r="B9" s="5" t="s">
        <v>76</v>
      </c>
      <c r="C9" s="10" t="str">
        <f t="shared" si="0"/>
        <v>000 1 01 01000 00 0000 110</v>
      </c>
      <c r="D9" s="11">
        <v>30500000</v>
      </c>
      <c r="E9" s="12">
        <v>12795964.74</v>
      </c>
    </row>
    <row r="10" spans="1:5" s="6" customFormat="1" ht="44.25" customHeight="1">
      <c r="A10" s="9" t="s">
        <v>77</v>
      </c>
      <c r="B10" s="5" t="s">
        <v>78</v>
      </c>
      <c r="C10" s="10" t="str">
        <f t="shared" si="0"/>
        <v>000 1 01 01010 00 0000 110</v>
      </c>
      <c r="D10" s="11">
        <v>30500000</v>
      </c>
      <c r="E10" s="12">
        <v>12795964.74</v>
      </c>
    </row>
    <row r="11" spans="1:5" s="6" customFormat="1" ht="33.75" customHeight="1">
      <c r="A11" s="9" t="s">
        <v>79</v>
      </c>
      <c r="B11" s="5" t="s">
        <v>80</v>
      </c>
      <c r="C11" s="10" t="str">
        <f t="shared" si="0"/>
        <v>000 1 01 01012 02 0000 110</v>
      </c>
      <c r="D11" s="11">
        <v>30500000</v>
      </c>
      <c r="E11" s="12">
        <v>12795964.74</v>
      </c>
    </row>
    <row r="12" spans="1:5" s="6" customFormat="1" ht="12.75">
      <c r="A12" s="9" t="s">
        <v>81</v>
      </c>
      <c r="B12" s="5" t="s">
        <v>82</v>
      </c>
      <c r="C12" s="10" t="str">
        <f t="shared" si="0"/>
        <v>000 1 01 02000 01 0000 110</v>
      </c>
      <c r="D12" s="11">
        <v>670000000</v>
      </c>
      <c r="E12" s="12">
        <v>132202353.02</v>
      </c>
    </row>
    <row r="13" spans="1:5" s="6" customFormat="1" ht="69" customHeight="1">
      <c r="A13" s="9" t="s">
        <v>233</v>
      </c>
      <c r="B13" s="5" t="s">
        <v>83</v>
      </c>
      <c r="C13" s="10" t="str">
        <f t="shared" si="0"/>
        <v>000 1 01 02010 01 0000 110</v>
      </c>
      <c r="D13" s="11">
        <v>20000000</v>
      </c>
      <c r="E13" s="12">
        <v>6152741.31</v>
      </c>
    </row>
    <row r="14" spans="1:5" s="6" customFormat="1" ht="70.5" customHeight="1">
      <c r="A14" s="9" t="s">
        <v>234</v>
      </c>
      <c r="B14" s="5" t="s">
        <v>235</v>
      </c>
      <c r="C14" s="10" t="str">
        <f t="shared" si="0"/>
        <v>000 1 01 02011 01 0000 110</v>
      </c>
      <c r="D14" s="11" t="s">
        <v>236</v>
      </c>
      <c r="E14" s="12">
        <v>628.2</v>
      </c>
    </row>
    <row r="15" spans="1:5" s="6" customFormat="1" ht="51">
      <c r="A15" s="9" t="s">
        <v>84</v>
      </c>
      <c r="B15" s="5" t="s">
        <v>85</v>
      </c>
      <c r="C15" s="10" t="str">
        <f t="shared" si="0"/>
        <v>000 1 01 02020 01 0000 110</v>
      </c>
      <c r="D15" s="11">
        <v>642200000</v>
      </c>
      <c r="E15" s="12">
        <v>124126337.61</v>
      </c>
    </row>
    <row r="16" spans="1:5" s="6" customFormat="1" ht="117.75" customHeight="1">
      <c r="A16" s="9" t="s">
        <v>199</v>
      </c>
      <c r="B16" s="5" t="s">
        <v>86</v>
      </c>
      <c r="C16" s="10" t="str">
        <f t="shared" si="0"/>
        <v>000 1 01 02021 01 0000 110</v>
      </c>
      <c r="D16" s="11">
        <v>635200000</v>
      </c>
      <c r="E16" s="12">
        <v>122898797.41</v>
      </c>
    </row>
    <row r="17" spans="1:5" s="6" customFormat="1" ht="114.75">
      <c r="A17" s="9" t="s">
        <v>200</v>
      </c>
      <c r="B17" s="5" t="s">
        <v>87</v>
      </c>
      <c r="C17" s="10" t="str">
        <f t="shared" si="0"/>
        <v>000 1 01 02022 01 0000 110</v>
      </c>
      <c r="D17" s="11">
        <v>7000000</v>
      </c>
      <c r="E17" s="12">
        <v>1227540.2</v>
      </c>
    </row>
    <row r="18" spans="1:5" s="6" customFormat="1" ht="51">
      <c r="A18" s="9" t="s">
        <v>88</v>
      </c>
      <c r="B18" s="5" t="s">
        <v>89</v>
      </c>
      <c r="C18" s="10" t="str">
        <f t="shared" si="0"/>
        <v>000 1 01 02030 01 0000 110</v>
      </c>
      <c r="D18" s="11">
        <v>7000000</v>
      </c>
      <c r="E18" s="12">
        <v>1853241.1</v>
      </c>
    </row>
    <row r="19" spans="1:5" s="6" customFormat="1" ht="102">
      <c r="A19" s="9" t="s">
        <v>237</v>
      </c>
      <c r="B19" s="5" t="s">
        <v>90</v>
      </c>
      <c r="C19" s="10" t="str">
        <f t="shared" si="0"/>
        <v>000 1 01 02040 01 0000 110</v>
      </c>
      <c r="D19" s="11">
        <v>800000</v>
      </c>
      <c r="E19" s="12">
        <v>58036.78</v>
      </c>
    </row>
    <row r="20" spans="1:5" s="6" customFormat="1" ht="76.5">
      <c r="A20" s="9" t="s">
        <v>238</v>
      </c>
      <c r="B20" s="5" t="s">
        <v>239</v>
      </c>
      <c r="C20" s="10" t="str">
        <f t="shared" si="0"/>
        <v>000 1 01 02070 01 0000 110</v>
      </c>
      <c r="D20" s="11" t="s">
        <v>236</v>
      </c>
      <c r="E20" s="12">
        <v>11368.02</v>
      </c>
    </row>
    <row r="21" spans="1:5" s="6" customFormat="1" ht="12.75">
      <c r="A21" s="9" t="s">
        <v>91</v>
      </c>
      <c r="B21" s="5" t="s">
        <v>92</v>
      </c>
      <c r="C21" s="10" t="str">
        <f t="shared" si="0"/>
        <v>000 1 05 00000 00 0000 000</v>
      </c>
      <c r="D21" s="11">
        <v>309000000</v>
      </c>
      <c r="E21" s="12">
        <v>71457867.32</v>
      </c>
    </row>
    <row r="22" spans="1:5" s="6" customFormat="1" ht="25.5">
      <c r="A22" s="9" t="s">
        <v>93</v>
      </c>
      <c r="B22" s="5" t="s">
        <v>94</v>
      </c>
      <c r="C22" s="10" t="str">
        <f t="shared" si="0"/>
        <v>000 1 05 01000 00 0000 110</v>
      </c>
      <c r="D22" s="11">
        <v>180000000</v>
      </c>
      <c r="E22" s="12">
        <v>44405148.99</v>
      </c>
    </row>
    <row r="23" spans="1:5" s="6" customFormat="1" ht="38.25">
      <c r="A23" s="9" t="s">
        <v>240</v>
      </c>
      <c r="B23" s="5" t="s">
        <v>241</v>
      </c>
      <c r="C23" s="10" t="str">
        <f t="shared" si="0"/>
        <v>000 1 05 01010 00 0000 110</v>
      </c>
      <c r="D23" s="11">
        <v>145000000</v>
      </c>
      <c r="E23" s="12">
        <v>35390391.1</v>
      </c>
    </row>
    <row r="24" spans="1:5" s="6" customFormat="1" ht="38.25">
      <c r="A24" s="9" t="s">
        <v>240</v>
      </c>
      <c r="B24" s="5" t="s">
        <v>242</v>
      </c>
      <c r="C24" s="10" t="str">
        <f t="shared" si="0"/>
        <v>000 1 05 01011 01 0000 110</v>
      </c>
      <c r="D24" s="11">
        <v>126000000</v>
      </c>
      <c r="E24" s="12">
        <v>3385202</v>
      </c>
    </row>
    <row r="25" spans="1:5" s="6" customFormat="1" ht="51">
      <c r="A25" s="9" t="s">
        <v>243</v>
      </c>
      <c r="B25" s="5" t="s">
        <v>244</v>
      </c>
      <c r="C25" s="10" t="str">
        <f t="shared" si="0"/>
        <v>000 1 05 01012 01 0000 110</v>
      </c>
      <c r="D25" s="11">
        <v>19000000</v>
      </c>
      <c r="E25" s="12">
        <v>32005189.1</v>
      </c>
    </row>
    <row r="26" spans="1:5" s="6" customFormat="1" ht="51">
      <c r="A26" s="9" t="s">
        <v>95</v>
      </c>
      <c r="B26" s="5" t="s">
        <v>245</v>
      </c>
      <c r="C26" s="10" t="str">
        <f t="shared" si="0"/>
        <v>000 1 05 01020 00 0000 110</v>
      </c>
      <c r="D26" s="11">
        <v>34975000</v>
      </c>
      <c r="E26" s="12">
        <v>8918746.89</v>
      </c>
    </row>
    <row r="27" spans="1:5" s="6" customFormat="1" ht="51">
      <c r="A27" s="9" t="s">
        <v>95</v>
      </c>
      <c r="B27" s="5" t="s">
        <v>246</v>
      </c>
      <c r="C27" s="10" t="str">
        <f t="shared" si="0"/>
        <v>000 1 05 01021 01 0000 110</v>
      </c>
      <c r="D27" s="11">
        <v>34000000</v>
      </c>
      <c r="E27" s="12">
        <v>462697.22</v>
      </c>
    </row>
    <row r="28" spans="1:5" s="6" customFormat="1" ht="63.75">
      <c r="A28" s="9" t="s">
        <v>247</v>
      </c>
      <c r="B28" s="5" t="s">
        <v>248</v>
      </c>
      <c r="C28" s="10" t="str">
        <f t="shared" si="0"/>
        <v>000 1 05 01022 01 0000 110</v>
      </c>
      <c r="D28" s="11">
        <v>975000</v>
      </c>
      <c r="E28" s="12">
        <v>8456049.67</v>
      </c>
    </row>
    <row r="29" spans="1:5" s="6" customFormat="1" ht="38.25">
      <c r="A29" s="9" t="s">
        <v>249</v>
      </c>
      <c r="B29" s="5" t="s">
        <v>250</v>
      </c>
      <c r="C29" s="10" t="str">
        <f t="shared" si="0"/>
        <v>000 1 05 01040 00 0000 110</v>
      </c>
      <c r="D29" s="11">
        <v>25000</v>
      </c>
      <c r="E29" s="12">
        <v>16005</v>
      </c>
    </row>
    <row r="30" spans="1:5" s="6" customFormat="1" ht="38.25">
      <c r="A30" s="9" t="s">
        <v>249</v>
      </c>
      <c r="B30" s="5" t="s">
        <v>251</v>
      </c>
      <c r="C30" s="10" t="str">
        <f t="shared" si="0"/>
        <v>000 1 05 01041 02 0000 110</v>
      </c>
      <c r="D30" s="11" t="s">
        <v>236</v>
      </c>
      <c r="E30" s="12">
        <v>8850</v>
      </c>
    </row>
    <row r="31" spans="1:5" s="6" customFormat="1" ht="51">
      <c r="A31" s="9" t="s">
        <v>252</v>
      </c>
      <c r="B31" s="5" t="s">
        <v>253</v>
      </c>
      <c r="C31" s="10" t="str">
        <f t="shared" si="0"/>
        <v>000 1 05 01042 02 0000 110</v>
      </c>
      <c r="D31" s="11">
        <v>25000</v>
      </c>
      <c r="E31" s="12">
        <v>7155</v>
      </c>
    </row>
    <row r="32" spans="1:5" s="6" customFormat="1" ht="25.5">
      <c r="A32" s="9" t="s">
        <v>254</v>
      </c>
      <c r="B32" s="5" t="s">
        <v>255</v>
      </c>
      <c r="C32" s="10" t="str">
        <f t="shared" si="0"/>
        <v>000 1 05 01050 01 0000 110</v>
      </c>
      <c r="D32" s="11" t="s">
        <v>236</v>
      </c>
      <c r="E32" s="12">
        <v>80006</v>
      </c>
    </row>
    <row r="33" spans="1:5" s="6" customFormat="1" ht="25.5">
      <c r="A33" s="9" t="s">
        <v>96</v>
      </c>
      <c r="B33" s="5" t="s">
        <v>256</v>
      </c>
      <c r="C33" s="10" t="str">
        <f t="shared" si="0"/>
        <v>000 1 05 02000 00 0000 110</v>
      </c>
      <c r="D33" s="11">
        <v>129000000</v>
      </c>
      <c r="E33" s="12">
        <v>27052718.33</v>
      </c>
    </row>
    <row r="34" spans="1:5" s="6" customFormat="1" ht="25.5">
      <c r="A34" s="9" t="s">
        <v>96</v>
      </c>
      <c r="B34" s="5" t="s">
        <v>257</v>
      </c>
      <c r="C34" s="10" t="str">
        <f t="shared" si="0"/>
        <v>000 1 05 02010 02 0000 110</v>
      </c>
      <c r="D34" s="11">
        <v>100357000</v>
      </c>
      <c r="E34" s="12">
        <v>743400.9</v>
      </c>
    </row>
    <row r="35" spans="1:5" s="6" customFormat="1" ht="38.25">
      <c r="A35" s="9" t="s">
        <v>258</v>
      </c>
      <c r="B35" s="5" t="s">
        <v>259</v>
      </c>
      <c r="C35" s="10" t="str">
        <f t="shared" si="0"/>
        <v>000 1 05 02020 02 0000 110</v>
      </c>
      <c r="D35" s="11">
        <v>28643000</v>
      </c>
      <c r="E35" s="12">
        <v>26309317.43</v>
      </c>
    </row>
    <row r="36" spans="1:5" s="6" customFormat="1" ht="12.75">
      <c r="A36" s="9" t="s">
        <v>97</v>
      </c>
      <c r="B36" s="5" t="s">
        <v>98</v>
      </c>
      <c r="C36" s="10" t="str">
        <f t="shared" si="0"/>
        <v>000 1 06 00000 00 0000 000</v>
      </c>
      <c r="D36" s="11">
        <v>360500000</v>
      </c>
      <c r="E36" s="12">
        <v>90926224.28</v>
      </c>
    </row>
    <row r="37" spans="1:5" s="6" customFormat="1" ht="12.75">
      <c r="A37" s="9" t="s">
        <v>99</v>
      </c>
      <c r="B37" s="5" t="s">
        <v>100</v>
      </c>
      <c r="C37" s="10" t="str">
        <f t="shared" si="0"/>
        <v>000 1 06 01000 00 0000 110</v>
      </c>
      <c r="D37" s="11">
        <v>500000</v>
      </c>
      <c r="E37" s="12">
        <v>345674.35</v>
      </c>
    </row>
    <row r="38" spans="1:5" s="6" customFormat="1" ht="55.5" customHeight="1">
      <c r="A38" s="9" t="s">
        <v>101</v>
      </c>
      <c r="B38" s="5" t="s">
        <v>102</v>
      </c>
      <c r="C38" s="10" t="str">
        <f t="shared" si="0"/>
        <v>000 1 06 01020 04 0000 110</v>
      </c>
      <c r="D38" s="11">
        <v>500000</v>
      </c>
      <c r="E38" s="12">
        <v>345674.35</v>
      </c>
    </row>
    <row r="39" spans="1:5" s="6" customFormat="1" ht="12.75">
      <c r="A39" s="9" t="s">
        <v>103</v>
      </c>
      <c r="B39" s="5" t="s">
        <v>104</v>
      </c>
      <c r="C39" s="10" t="str">
        <f t="shared" si="0"/>
        <v>000 1 06 02000 02 0000 110</v>
      </c>
      <c r="D39" s="11">
        <v>94000000</v>
      </c>
      <c r="E39" s="12">
        <v>15272556.89</v>
      </c>
    </row>
    <row r="40" spans="1:5" s="6" customFormat="1" ht="38.25">
      <c r="A40" s="9" t="s">
        <v>105</v>
      </c>
      <c r="B40" s="5" t="s">
        <v>106</v>
      </c>
      <c r="C40" s="10" t="str">
        <f t="shared" si="0"/>
        <v>000 1 06 02010 02 0000 110</v>
      </c>
      <c r="D40" s="11">
        <v>94000000</v>
      </c>
      <c r="E40" s="12">
        <v>15272252.71</v>
      </c>
    </row>
    <row r="41" spans="1:5" s="6" customFormat="1" ht="38.25">
      <c r="A41" s="9" t="s">
        <v>222</v>
      </c>
      <c r="B41" s="5" t="s">
        <v>221</v>
      </c>
      <c r="C41" s="10" t="str">
        <f t="shared" si="0"/>
        <v>000 1 06 02020 02 0000 110</v>
      </c>
      <c r="D41" s="11" t="s">
        <v>236</v>
      </c>
      <c r="E41" s="12">
        <v>304.18</v>
      </c>
    </row>
    <row r="42" spans="1:5" s="6" customFormat="1" ht="12.75">
      <c r="A42" s="9" t="s">
        <v>211</v>
      </c>
      <c r="B42" s="5" t="s">
        <v>212</v>
      </c>
      <c r="C42" s="10" t="str">
        <f t="shared" si="0"/>
        <v>000 1 06 04000 02 0000 110</v>
      </c>
      <c r="D42" s="11">
        <v>62000000</v>
      </c>
      <c r="E42" s="12">
        <v>33784994.85</v>
      </c>
    </row>
    <row r="43" spans="1:5" s="6" customFormat="1" ht="12.75">
      <c r="A43" s="9" t="s">
        <v>213</v>
      </c>
      <c r="B43" s="5" t="s">
        <v>214</v>
      </c>
      <c r="C43" s="10" t="str">
        <f t="shared" si="0"/>
        <v>000 1 06 04012 02 0000 110</v>
      </c>
      <c r="D43" s="11">
        <v>62000000</v>
      </c>
      <c r="E43" s="12">
        <v>33784994.85</v>
      </c>
    </row>
    <row r="44" spans="1:5" s="6" customFormat="1" ht="12.75">
      <c r="A44" s="9" t="s">
        <v>107</v>
      </c>
      <c r="B44" s="5" t="s">
        <v>108</v>
      </c>
      <c r="C44" s="10" t="str">
        <f t="shared" si="0"/>
        <v>000 1 06 06000 00 0000 110</v>
      </c>
      <c r="D44" s="11">
        <v>204000000</v>
      </c>
      <c r="E44" s="12">
        <v>41522998.19</v>
      </c>
    </row>
    <row r="45" spans="1:5" s="6" customFormat="1" ht="51">
      <c r="A45" s="9" t="s">
        <v>109</v>
      </c>
      <c r="B45" s="5" t="s">
        <v>110</v>
      </c>
      <c r="C45" s="10" t="str">
        <f t="shared" si="0"/>
        <v>000 1 06 06010 00 0000 110</v>
      </c>
      <c r="D45" s="11">
        <v>15000000</v>
      </c>
      <c r="E45" s="12">
        <v>892445.09</v>
      </c>
    </row>
    <row r="46" spans="1:5" s="6" customFormat="1" ht="82.5" customHeight="1">
      <c r="A46" s="9" t="s">
        <v>111</v>
      </c>
      <c r="B46" s="5" t="s">
        <v>112</v>
      </c>
      <c r="C46" s="10" t="str">
        <f t="shared" si="0"/>
        <v>000 1 06 06012 04 0000 110</v>
      </c>
      <c r="D46" s="11">
        <v>15000000</v>
      </c>
      <c r="E46" s="12">
        <v>892445.09</v>
      </c>
    </row>
    <row r="47" spans="1:5" s="6" customFormat="1" ht="51">
      <c r="A47" s="9" t="s">
        <v>113</v>
      </c>
      <c r="B47" s="5" t="s">
        <v>114</v>
      </c>
      <c r="C47" s="10" t="str">
        <f t="shared" si="0"/>
        <v>000 1 06 06020 00 0000 110</v>
      </c>
      <c r="D47" s="11">
        <v>189000000</v>
      </c>
      <c r="E47" s="12">
        <v>40630553.1</v>
      </c>
    </row>
    <row r="48" spans="1:5" s="6" customFormat="1" ht="80.25" customHeight="1">
      <c r="A48" s="9" t="s">
        <v>115</v>
      </c>
      <c r="B48" s="5" t="s">
        <v>116</v>
      </c>
      <c r="C48" s="10" t="str">
        <f t="shared" si="0"/>
        <v>000 1 06 06022 04 0000 110</v>
      </c>
      <c r="D48" s="11">
        <v>189000000</v>
      </c>
      <c r="E48" s="12">
        <v>40630553.1</v>
      </c>
    </row>
    <row r="49" spans="1:5" s="6" customFormat="1" ht="12.75">
      <c r="A49" s="9" t="s">
        <v>117</v>
      </c>
      <c r="B49" s="5" t="s">
        <v>118</v>
      </c>
      <c r="C49" s="10" t="str">
        <f t="shared" si="0"/>
        <v>000 1 08 00000 00 0000 000</v>
      </c>
      <c r="D49" s="11">
        <v>35000000</v>
      </c>
      <c r="E49" s="12">
        <v>7089613.67</v>
      </c>
    </row>
    <row r="50" spans="1:5" s="6" customFormat="1" ht="38.25">
      <c r="A50" s="9" t="s">
        <v>119</v>
      </c>
      <c r="B50" s="5" t="s">
        <v>120</v>
      </c>
      <c r="C50" s="10" t="str">
        <f t="shared" si="0"/>
        <v>000 1 08 03000 01 0000 110</v>
      </c>
      <c r="D50" s="11">
        <v>6000000</v>
      </c>
      <c r="E50" s="12">
        <v>1181304.67</v>
      </c>
    </row>
    <row r="51" spans="1:5" s="6" customFormat="1" ht="63.75">
      <c r="A51" s="9" t="s">
        <v>121</v>
      </c>
      <c r="B51" s="5" t="s">
        <v>122</v>
      </c>
      <c r="C51" s="10" t="str">
        <f t="shared" si="0"/>
        <v>000 1 08 03010 01 0000 110</v>
      </c>
      <c r="D51" s="11">
        <v>6000000</v>
      </c>
      <c r="E51" s="12">
        <v>1181304.67</v>
      </c>
    </row>
    <row r="52" spans="1:5" s="6" customFormat="1" ht="51">
      <c r="A52" s="9" t="s">
        <v>123</v>
      </c>
      <c r="B52" s="5" t="s">
        <v>124</v>
      </c>
      <c r="C52" s="10" t="str">
        <f t="shared" si="0"/>
        <v>000 1 08 07000 01 0000 110</v>
      </c>
      <c r="D52" s="11">
        <v>29000000</v>
      </c>
      <c r="E52" s="12">
        <v>5908309</v>
      </c>
    </row>
    <row r="53" spans="1:5" s="6" customFormat="1" ht="81.75" customHeight="1">
      <c r="A53" s="9" t="s">
        <v>260</v>
      </c>
      <c r="B53" s="5" t="s">
        <v>125</v>
      </c>
      <c r="C53" s="10" t="str">
        <f t="shared" si="0"/>
        <v>000 1 08 07140 01 0000 110</v>
      </c>
      <c r="D53" s="11">
        <v>24000000</v>
      </c>
      <c r="E53" s="12">
        <v>5905309</v>
      </c>
    </row>
    <row r="54" spans="1:5" s="6" customFormat="1" ht="38.25">
      <c r="A54" s="9" t="s">
        <v>126</v>
      </c>
      <c r="B54" s="5" t="s">
        <v>127</v>
      </c>
      <c r="C54" s="10" t="str">
        <f t="shared" si="0"/>
        <v>000 1 08 07150 01 0000 110</v>
      </c>
      <c r="D54" s="11">
        <v>5000000</v>
      </c>
      <c r="E54" s="12">
        <v>3000</v>
      </c>
    </row>
    <row r="55" spans="1:5" s="6" customFormat="1" ht="38.25">
      <c r="A55" s="9" t="s">
        <v>128</v>
      </c>
      <c r="B55" s="5" t="s">
        <v>129</v>
      </c>
      <c r="C55" s="10" t="str">
        <f t="shared" si="0"/>
        <v>000 1 09 00000 00 0000 000</v>
      </c>
      <c r="D55" s="11" t="s">
        <v>236</v>
      </c>
      <c r="E55" s="12">
        <v>30473.27</v>
      </c>
    </row>
    <row r="56" spans="1:5" s="6" customFormat="1" ht="12.75">
      <c r="A56" s="9" t="s">
        <v>130</v>
      </c>
      <c r="B56" s="5" t="s">
        <v>131</v>
      </c>
      <c r="C56" s="10" t="str">
        <f t="shared" si="0"/>
        <v>000 1 09 04000 00 0000 110</v>
      </c>
      <c r="D56" s="11" t="s">
        <v>236</v>
      </c>
      <c r="E56" s="12">
        <v>24464.36</v>
      </c>
    </row>
    <row r="57" spans="1:5" s="6" customFormat="1" ht="25.5">
      <c r="A57" s="9" t="s">
        <v>132</v>
      </c>
      <c r="B57" s="5" t="s">
        <v>133</v>
      </c>
      <c r="C57" s="10" t="str">
        <f t="shared" si="0"/>
        <v>000 1 09 04050 00 0000 110</v>
      </c>
      <c r="D57" s="11" t="s">
        <v>236</v>
      </c>
      <c r="E57" s="12">
        <v>24464.36</v>
      </c>
    </row>
    <row r="58" spans="1:5" s="6" customFormat="1" ht="51">
      <c r="A58" s="9" t="s">
        <v>134</v>
      </c>
      <c r="B58" s="5" t="s">
        <v>135</v>
      </c>
      <c r="C58" s="10" t="str">
        <f t="shared" si="0"/>
        <v>000 1 09 04050 04 0000 110</v>
      </c>
      <c r="D58" s="11" t="s">
        <v>236</v>
      </c>
      <c r="E58" s="12">
        <v>24464.36</v>
      </c>
    </row>
    <row r="59" spans="1:5" s="6" customFormat="1" ht="25.5">
      <c r="A59" s="9" t="s">
        <v>136</v>
      </c>
      <c r="B59" s="5" t="s">
        <v>137</v>
      </c>
      <c r="C59" s="10" t="str">
        <f t="shared" si="0"/>
        <v>000 1 09 07000 00 0000 110</v>
      </c>
      <c r="D59" s="11" t="s">
        <v>236</v>
      </c>
      <c r="E59" s="12">
        <v>6008.91</v>
      </c>
    </row>
    <row r="60" spans="1:5" s="6" customFormat="1" ht="12.75">
      <c r="A60" s="9" t="s">
        <v>138</v>
      </c>
      <c r="B60" s="5" t="s">
        <v>139</v>
      </c>
      <c r="C60" s="10" t="str">
        <f t="shared" si="0"/>
        <v>000 1 09 07010 00 0000 110</v>
      </c>
      <c r="D60" s="11" t="s">
        <v>236</v>
      </c>
      <c r="E60" s="12">
        <v>-18.29</v>
      </c>
    </row>
    <row r="61" spans="1:5" s="6" customFormat="1" ht="25.5">
      <c r="A61" s="9" t="s">
        <v>140</v>
      </c>
      <c r="B61" s="5" t="s">
        <v>141</v>
      </c>
      <c r="C61" s="10" t="str">
        <f t="shared" si="0"/>
        <v>000 1 09 07010 04 0000 110</v>
      </c>
      <c r="D61" s="11" t="s">
        <v>236</v>
      </c>
      <c r="E61" s="12">
        <v>-18.29</v>
      </c>
    </row>
    <row r="62" spans="1:5" s="6" customFormat="1" ht="51">
      <c r="A62" s="9" t="s">
        <v>142</v>
      </c>
      <c r="B62" s="5" t="s">
        <v>143</v>
      </c>
      <c r="C62" s="10" t="str">
        <f t="shared" si="0"/>
        <v>000 1 09 07030 00 0000 110</v>
      </c>
      <c r="D62" s="11" t="s">
        <v>236</v>
      </c>
      <c r="E62" s="12">
        <v>613.21</v>
      </c>
    </row>
    <row r="63" spans="1:5" s="6" customFormat="1" ht="76.5">
      <c r="A63" s="9" t="s">
        <v>144</v>
      </c>
      <c r="B63" s="5" t="s">
        <v>145</v>
      </c>
      <c r="C63" s="10" t="str">
        <f t="shared" si="0"/>
        <v>000 1 09 07030 04 0000 110</v>
      </c>
      <c r="D63" s="11" t="s">
        <v>236</v>
      </c>
      <c r="E63" s="12">
        <v>613.21</v>
      </c>
    </row>
    <row r="64" spans="1:5" s="6" customFormat="1" ht="12.75">
      <c r="A64" s="9" t="s">
        <v>146</v>
      </c>
      <c r="B64" s="5" t="s">
        <v>147</v>
      </c>
      <c r="C64" s="10" t="str">
        <f t="shared" si="0"/>
        <v>000 1 09 07050 00 0000 110</v>
      </c>
      <c r="D64" s="11" t="s">
        <v>236</v>
      </c>
      <c r="E64" s="12">
        <v>5413.99</v>
      </c>
    </row>
    <row r="65" spans="1:5" s="6" customFormat="1" ht="38.25">
      <c r="A65" s="9" t="s">
        <v>148</v>
      </c>
      <c r="B65" s="5" t="s">
        <v>149</v>
      </c>
      <c r="C65" s="10" t="str">
        <f t="shared" si="0"/>
        <v>000 1 09 07050 04 0000 110</v>
      </c>
      <c r="D65" s="11" t="s">
        <v>236</v>
      </c>
      <c r="E65" s="12">
        <v>5413.99</v>
      </c>
    </row>
    <row r="66" spans="1:5" s="6" customFormat="1" ht="51">
      <c r="A66" s="9" t="s">
        <v>150</v>
      </c>
      <c r="B66" s="5" t="s">
        <v>151</v>
      </c>
      <c r="C66" s="10" t="str">
        <f t="shared" si="0"/>
        <v>000 1 11 00000 00 0000 000</v>
      </c>
      <c r="D66" s="11">
        <v>166300000</v>
      </c>
      <c r="E66" s="12">
        <v>37831485.28</v>
      </c>
    </row>
    <row r="67" spans="1:5" s="6" customFormat="1" ht="114.75">
      <c r="A67" s="9" t="s">
        <v>261</v>
      </c>
      <c r="B67" s="5" t="s">
        <v>152</v>
      </c>
      <c r="C67" s="10" t="str">
        <f t="shared" si="0"/>
        <v>000 1 11 05000 00 0000 120</v>
      </c>
      <c r="D67" s="11">
        <v>162000000</v>
      </c>
      <c r="E67" s="12">
        <v>36828147.93</v>
      </c>
    </row>
    <row r="68" spans="1:5" s="6" customFormat="1" ht="76.5">
      <c r="A68" s="9" t="s">
        <v>153</v>
      </c>
      <c r="B68" s="5" t="s">
        <v>154</v>
      </c>
      <c r="C68" s="10" t="str">
        <f t="shared" si="0"/>
        <v>000 1 11 05010 00 0000 120</v>
      </c>
      <c r="D68" s="11">
        <v>62000000</v>
      </c>
      <c r="E68" s="12">
        <v>16426509.84</v>
      </c>
    </row>
    <row r="69" spans="1:5" s="6" customFormat="1" ht="89.25">
      <c r="A69" s="9" t="s">
        <v>201</v>
      </c>
      <c r="B69" s="5" t="s">
        <v>155</v>
      </c>
      <c r="C69" s="10" t="str">
        <f t="shared" si="0"/>
        <v>000 1 11 05010 04 0000 120</v>
      </c>
      <c r="D69" s="11">
        <v>62000000</v>
      </c>
      <c r="E69" s="12">
        <v>16426509.84</v>
      </c>
    </row>
    <row r="70" spans="1:5" s="6" customFormat="1" ht="102">
      <c r="A70" s="9" t="s">
        <v>262</v>
      </c>
      <c r="B70" s="5" t="s">
        <v>156</v>
      </c>
      <c r="C70" s="10" t="str">
        <f aca="true" t="shared" si="1" ref="C70:C133">IF(LEFT(B70,5)="000 8","X",B70)</f>
        <v>000 1 11 05020 00 0000 120</v>
      </c>
      <c r="D70" s="11">
        <v>10000000</v>
      </c>
      <c r="E70" s="12">
        <v>1740491.26</v>
      </c>
    </row>
    <row r="71" spans="1:5" s="6" customFormat="1" ht="89.25">
      <c r="A71" s="9" t="s">
        <v>263</v>
      </c>
      <c r="B71" s="5" t="s">
        <v>157</v>
      </c>
      <c r="C71" s="10" t="str">
        <f t="shared" si="1"/>
        <v>000 1 11 05024 04 0000 120</v>
      </c>
      <c r="D71" s="11">
        <v>10000000</v>
      </c>
      <c r="E71" s="12">
        <v>1740491.26</v>
      </c>
    </row>
    <row r="72" spans="1:5" s="6" customFormat="1" ht="89.25">
      <c r="A72" s="9" t="s">
        <v>264</v>
      </c>
      <c r="B72" s="5" t="s">
        <v>158</v>
      </c>
      <c r="C72" s="10" t="str">
        <f t="shared" si="1"/>
        <v>000 1 11 05030 00 0000 120</v>
      </c>
      <c r="D72" s="11">
        <v>90000000</v>
      </c>
      <c r="E72" s="12">
        <v>18661146.83</v>
      </c>
    </row>
    <row r="73" spans="1:5" s="6" customFormat="1" ht="76.5">
      <c r="A73" s="9" t="s">
        <v>265</v>
      </c>
      <c r="B73" s="5" t="s">
        <v>159</v>
      </c>
      <c r="C73" s="10" t="str">
        <f t="shared" si="1"/>
        <v>000 1 11 05034 04 0000 120</v>
      </c>
      <c r="D73" s="11">
        <v>90000000</v>
      </c>
      <c r="E73" s="12">
        <v>18661146.83</v>
      </c>
    </row>
    <row r="74" spans="1:5" s="6" customFormat="1" ht="25.5">
      <c r="A74" s="9" t="s">
        <v>160</v>
      </c>
      <c r="B74" s="5" t="s">
        <v>161</v>
      </c>
      <c r="C74" s="10" t="str">
        <f t="shared" si="1"/>
        <v>000 1 11 07000 00 0000 120</v>
      </c>
      <c r="D74" s="11">
        <v>1800000</v>
      </c>
      <c r="E74" s="12">
        <v>3337.35</v>
      </c>
    </row>
    <row r="75" spans="1:5" s="6" customFormat="1" ht="51">
      <c r="A75" s="9" t="s">
        <v>162</v>
      </c>
      <c r="B75" s="5" t="s">
        <v>163</v>
      </c>
      <c r="C75" s="10" t="str">
        <f t="shared" si="1"/>
        <v>000 1 11 07010 00 0000 120</v>
      </c>
      <c r="D75" s="11">
        <v>1800000</v>
      </c>
      <c r="E75" s="12">
        <v>3337.35</v>
      </c>
    </row>
    <row r="76" spans="1:5" s="6" customFormat="1" ht="63.75">
      <c r="A76" s="9" t="s">
        <v>164</v>
      </c>
      <c r="B76" s="5" t="s">
        <v>165</v>
      </c>
      <c r="C76" s="10" t="str">
        <f t="shared" si="1"/>
        <v>000 1 11 07014 04 0000 120</v>
      </c>
      <c r="D76" s="11">
        <v>1800000</v>
      </c>
      <c r="E76" s="12">
        <v>3337.35</v>
      </c>
    </row>
    <row r="77" spans="1:5" s="6" customFormat="1" ht="102">
      <c r="A77" s="9" t="s">
        <v>266</v>
      </c>
      <c r="B77" s="5" t="s">
        <v>166</v>
      </c>
      <c r="C77" s="10" t="str">
        <f t="shared" si="1"/>
        <v>000 1 11 09000 00 0000 120</v>
      </c>
      <c r="D77" s="11">
        <v>2500000</v>
      </c>
      <c r="E77" s="12">
        <v>1000000</v>
      </c>
    </row>
    <row r="78" spans="1:5" s="6" customFormat="1" ht="102">
      <c r="A78" s="9" t="s">
        <v>267</v>
      </c>
      <c r="B78" s="5" t="s">
        <v>167</v>
      </c>
      <c r="C78" s="10" t="str">
        <f t="shared" si="1"/>
        <v>000 1 11 09040 00 0000 120</v>
      </c>
      <c r="D78" s="11">
        <v>2500000</v>
      </c>
      <c r="E78" s="12">
        <v>1000000</v>
      </c>
    </row>
    <row r="79" spans="1:5" s="6" customFormat="1" ht="89.25">
      <c r="A79" s="9" t="s">
        <v>268</v>
      </c>
      <c r="B79" s="5" t="s">
        <v>168</v>
      </c>
      <c r="C79" s="10" t="str">
        <f t="shared" si="1"/>
        <v>000 1 11 09044 04 0000 120</v>
      </c>
      <c r="D79" s="11">
        <v>2500000</v>
      </c>
      <c r="E79" s="12">
        <v>1000000</v>
      </c>
    </row>
    <row r="80" spans="1:5" s="6" customFormat="1" ht="25.5">
      <c r="A80" s="9" t="s">
        <v>169</v>
      </c>
      <c r="B80" s="5" t="s">
        <v>170</v>
      </c>
      <c r="C80" s="10" t="str">
        <f t="shared" si="1"/>
        <v>000 1 12 00000 00 0000 000</v>
      </c>
      <c r="D80" s="11">
        <v>5000000</v>
      </c>
      <c r="E80" s="12">
        <v>1121333.24</v>
      </c>
    </row>
    <row r="81" spans="1:5" s="6" customFormat="1" ht="25.5">
      <c r="A81" s="9" t="s">
        <v>171</v>
      </c>
      <c r="B81" s="5" t="s">
        <v>172</v>
      </c>
      <c r="C81" s="10" t="str">
        <f t="shared" si="1"/>
        <v>000 1 12 01000 01 0000 120</v>
      </c>
      <c r="D81" s="11">
        <v>5000000</v>
      </c>
      <c r="E81" s="12">
        <v>1121333.24</v>
      </c>
    </row>
    <row r="82" spans="1:5" s="6" customFormat="1" ht="38.25">
      <c r="A82" s="9" t="s">
        <v>173</v>
      </c>
      <c r="B82" s="5" t="s">
        <v>174</v>
      </c>
      <c r="C82" s="10" t="str">
        <f t="shared" si="1"/>
        <v>000 1 13 00000 00 0000 000</v>
      </c>
      <c r="D82" s="11">
        <v>63816903.44</v>
      </c>
      <c r="E82" s="12">
        <v>15527057.12</v>
      </c>
    </row>
    <row r="83" spans="1:5" s="6" customFormat="1" ht="25.5">
      <c r="A83" s="9" t="s">
        <v>175</v>
      </c>
      <c r="B83" s="5" t="s">
        <v>176</v>
      </c>
      <c r="C83" s="10" t="str">
        <f t="shared" si="1"/>
        <v>000 1 13 03000 00 0000 130</v>
      </c>
      <c r="D83" s="11">
        <v>63816903.44</v>
      </c>
      <c r="E83" s="12">
        <v>15527057.12</v>
      </c>
    </row>
    <row r="84" spans="1:5" s="6" customFormat="1" ht="51">
      <c r="A84" s="9" t="s">
        <v>177</v>
      </c>
      <c r="B84" s="5" t="s">
        <v>178</v>
      </c>
      <c r="C84" s="10" t="str">
        <f t="shared" si="1"/>
        <v>000 1 13 03040 04 0000 130</v>
      </c>
      <c r="D84" s="11">
        <v>63816903.44</v>
      </c>
      <c r="E84" s="12">
        <v>15527057.12</v>
      </c>
    </row>
    <row r="85" spans="1:5" s="6" customFormat="1" ht="30.75" customHeight="1">
      <c r="A85" s="9" t="s">
        <v>179</v>
      </c>
      <c r="B85" s="5" t="s">
        <v>180</v>
      </c>
      <c r="C85" s="10" t="str">
        <f t="shared" si="1"/>
        <v>000 1 14 00000 00 0000 000</v>
      </c>
      <c r="D85" s="11">
        <v>80000000</v>
      </c>
      <c r="E85" s="12">
        <v>16700194.53</v>
      </c>
    </row>
    <row r="86" spans="1:5" s="6" customFormat="1" ht="102">
      <c r="A86" s="9" t="s">
        <v>269</v>
      </c>
      <c r="B86" s="5" t="s">
        <v>181</v>
      </c>
      <c r="C86" s="10" t="str">
        <f t="shared" si="1"/>
        <v>000 1 14 02000 00 0000 000</v>
      </c>
      <c r="D86" s="11">
        <v>68000000</v>
      </c>
      <c r="E86" s="12">
        <v>10792109.43</v>
      </c>
    </row>
    <row r="87" spans="1:5" s="6" customFormat="1" ht="104.25" customHeight="1">
      <c r="A87" s="9" t="s">
        <v>270</v>
      </c>
      <c r="B87" s="5" t="s">
        <v>215</v>
      </c>
      <c r="C87" s="10" t="str">
        <f t="shared" si="1"/>
        <v>000 1 14 02030 04 0000 410</v>
      </c>
      <c r="D87" s="11">
        <v>68000000</v>
      </c>
      <c r="E87" s="12">
        <v>10792109.43</v>
      </c>
    </row>
    <row r="88" spans="1:5" s="6" customFormat="1" ht="106.5" customHeight="1">
      <c r="A88" s="9" t="s">
        <v>271</v>
      </c>
      <c r="B88" s="5" t="s">
        <v>182</v>
      </c>
      <c r="C88" s="10" t="str">
        <f t="shared" si="1"/>
        <v>000 1 14 02033 04 0000 410</v>
      </c>
      <c r="D88" s="11">
        <v>68000000</v>
      </c>
      <c r="E88" s="12">
        <v>10792109.43</v>
      </c>
    </row>
    <row r="89" spans="1:5" s="6" customFormat="1" ht="63.75">
      <c r="A89" s="9" t="s">
        <v>272</v>
      </c>
      <c r="B89" s="5" t="s">
        <v>202</v>
      </c>
      <c r="C89" s="10" t="str">
        <f t="shared" si="1"/>
        <v>000 1 14 06000 00 0000 430</v>
      </c>
      <c r="D89" s="11">
        <v>12000000</v>
      </c>
      <c r="E89" s="12">
        <v>5908085.1</v>
      </c>
    </row>
    <row r="90" spans="1:5" s="6" customFormat="1" ht="38.25">
      <c r="A90" s="20" t="s">
        <v>288</v>
      </c>
      <c r="B90" s="5" t="s">
        <v>203</v>
      </c>
      <c r="C90" s="10" t="str">
        <f t="shared" si="1"/>
        <v>000 1 14 06010 00 0000 430</v>
      </c>
      <c r="D90" s="11">
        <v>10000000</v>
      </c>
      <c r="E90" s="12">
        <v>4013005.1</v>
      </c>
    </row>
    <row r="91" spans="1:5" s="6" customFormat="1" ht="51">
      <c r="A91" s="20" t="s">
        <v>289</v>
      </c>
      <c r="B91" s="5" t="s">
        <v>204</v>
      </c>
      <c r="C91" s="10" t="str">
        <f t="shared" si="1"/>
        <v>000 1 14 06012 04 0000 430</v>
      </c>
      <c r="D91" s="11">
        <v>10000000</v>
      </c>
      <c r="E91" s="12">
        <v>4013005.1</v>
      </c>
    </row>
    <row r="92" spans="1:5" s="6" customFormat="1" ht="63.75">
      <c r="A92" s="9" t="s">
        <v>273</v>
      </c>
      <c r="B92" s="5" t="s">
        <v>205</v>
      </c>
      <c r="C92" s="10" t="str">
        <f t="shared" si="1"/>
        <v>000 1 14 06020 00 0000 430</v>
      </c>
      <c r="D92" s="11">
        <v>2000000</v>
      </c>
      <c r="E92" s="12">
        <v>1895080</v>
      </c>
    </row>
    <row r="93" spans="1:5" s="6" customFormat="1" ht="63.75">
      <c r="A93" s="9" t="s">
        <v>274</v>
      </c>
      <c r="B93" s="5" t="s">
        <v>206</v>
      </c>
      <c r="C93" s="10" t="str">
        <f t="shared" si="1"/>
        <v>000 1 14 06024 04 0000 430</v>
      </c>
      <c r="D93" s="11">
        <v>2000000</v>
      </c>
      <c r="E93" s="12">
        <v>1895080</v>
      </c>
    </row>
    <row r="94" spans="1:5" s="6" customFormat="1" ht="25.5">
      <c r="A94" s="9" t="s">
        <v>183</v>
      </c>
      <c r="B94" s="5" t="s">
        <v>184</v>
      </c>
      <c r="C94" s="10" t="str">
        <f t="shared" si="1"/>
        <v>000 1 16 00000 00 0000 000</v>
      </c>
      <c r="D94" s="11">
        <v>9500000</v>
      </c>
      <c r="E94" s="12">
        <v>1984089.82</v>
      </c>
    </row>
    <row r="95" spans="1:5" s="6" customFormat="1" ht="33.75" customHeight="1">
      <c r="A95" s="9" t="s">
        <v>185</v>
      </c>
      <c r="B95" s="5" t="s">
        <v>186</v>
      </c>
      <c r="C95" s="10" t="str">
        <f t="shared" si="1"/>
        <v>000 1 16 03000 00 0000 140</v>
      </c>
      <c r="D95" s="11">
        <v>100000</v>
      </c>
      <c r="E95" s="12">
        <v>21822.94</v>
      </c>
    </row>
    <row r="96" spans="1:5" s="6" customFormat="1" ht="127.5">
      <c r="A96" s="9" t="s">
        <v>275</v>
      </c>
      <c r="B96" s="5" t="s">
        <v>187</v>
      </c>
      <c r="C96" s="10" t="str">
        <f t="shared" si="1"/>
        <v>000 1 16 03010 01 0000 140</v>
      </c>
      <c r="D96" s="11">
        <v>100000</v>
      </c>
      <c r="E96" s="12">
        <v>-16687.47</v>
      </c>
    </row>
    <row r="97" spans="1:5" s="6" customFormat="1" ht="64.5" customHeight="1">
      <c r="A97" s="9" t="s">
        <v>188</v>
      </c>
      <c r="B97" s="5" t="s">
        <v>189</v>
      </c>
      <c r="C97" s="10" t="str">
        <f t="shared" si="1"/>
        <v>000 1 16 03030 01 0000 140</v>
      </c>
      <c r="D97" s="11" t="s">
        <v>236</v>
      </c>
      <c r="E97" s="12">
        <v>38510.41</v>
      </c>
    </row>
    <row r="98" spans="1:5" s="6" customFormat="1" ht="69" customHeight="1">
      <c r="A98" s="9" t="s">
        <v>13</v>
      </c>
      <c r="B98" s="5" t="s">
        <v>14</v>
      </c>
      <c r="C98" s="10" t="str">
        <f t="shared" si="1"/>
        <v>000 1 16 06000 01 0000 140</v>
      </c>
      <c r="D98" s="11">
        <v>100000</v>
      </c>
      <c r="E98" s="12">
        <v>156000</v>
      </c>
    </row>
    <row r="99" spans="1:5" s="6" customFormat="1" ht="102">
      <c r="A99" s="9" t="s">
        <v>207</v>
      </c>
      <c r="B99" s="5" t="s">
        <v>15</v>
      </c>
      <c r="C99" s="10" t="str">
        <f t="shared" si="1"/>
        <v>000 1 16 25000 01 0000 140</v>
      </c>
      <c r="D99" s="11">
        <v>850000</v>
      </c>
      <c r="E99" s="12">
        <v>197200</v>
      </c>
    </row>
    <row r="100" spans="1:5" s="6" customFormat="1" ht="38.25">
      <c r="A100" s="9" t="s">
        <v>216</v>
      </c>
      <c r="B100" s="5" t="s">
        <v>217</v>
      </c>
      <c r="C100" s="10" t="str">
        <f t="shared" si="1"/>
        <v>000 1 16 25030 01 0000 140</v>
      </c>
      <c r="D100" s="11">
        <v>10000</v>
      </c>
      <c r="E100" s="12">
        <v>1000</v>
      </c>
    </row>
    <row r="101" spans="1:5" s="6" customFormat="1" ht="38.25">
      <c r="A101" s="9" t="s">
        <v>16</v>
      </c>
      <c r="B101" s="5" t="s">
        <v>17</v>
      </c>
      <c r="C101" s="10" t="str">
        <f t="shared" si="1"/>
        <v>000 1 16 25050 01 0000 140</v>
      </c>
      <c r="D101" s="11">
        <v>740000</v>
      </c>
      <c r="E101" s="12">
        <v>194000</v>
      </c>
    </row>
    <row r="102" spans="1:5" s="6" customFormat="1" ht="25.5">
      <c r="A102" s="9" t="s">
        <v>18</v>
      </c>
      <c r="B102" s="5" t="s">
        <v>19</v>
      </c>
      <c r="C102" s="10" t="str">
        <f t="shared" si="1"/>
        <v>000 1 16 25060 01 0000 140</v>
      </c>
      <c r="D102" s="11">
        <v>100000</v>
      </c>
      <c r="E102" s="12">
        <v>2200</v>
      </c>
    </row>
    <row r="103" spans="1:5" s="6" customFormat="1" ht="67.5" customHeight="1">
      <c r="A103" s="9" t="s">
        <v>20</v>
      </c>
      <c r="B103" s="5" t="s">
        <v>21</v>
      </c>
      <c r="C103" s="10" t="str">
        <f t="shared" si="1"/>
        <v>000 1 16 28000 01 0000 140</v>
      </c>
      <c r="D103" s="11">
        <v>400000</v>
      </c>
      <c r="E103" s="12">
        <v>63117.32</v>
      </c>
    </row>
    <row r="104" spans="1:5" s="6" customFormat="1" ht="38.25">
      <c r="A104" s="9" t="s">
        <v>22</v>
      </c>
      <c r="B104" s="5" t="s">
        <v>23</v>
      </c>
      <c r="C104" s="10" t="str">
        <f t="shared" si="1"/>
        <v>000 1 16 30000 01 0000 140</v>
      </c>
      <c r="D104" s="11">
        <v>3700000</v>
      </c>
      <c r="E104" s="12">
        <v>798035.86</v>
      </c>
    </row>
    <row r="105" spans="1:5" s="6" customFormat="1" ht="57.75" customHeight="1">
      <c r="A105" s="9" t="s">
        <v>276</v>
      </c>
      <c r="B105" s="5" t="s">
        <v>277</v>
      </c>
      <c r="C105" s="10" t="str">
        <f t="shared" si="1"/>
        <v>000 1 16 33000 00 0000 140</v>
      </c>
      <c r="D105" s="11" t="s">
        <v>236</v>
      </c>
      <c r="E105" s="12">
        <v>6025.6</v>
      </c>
    </row>
    <row r="106" spans="1:5" s="6" customFormat="1" ht="63.75">
      <c r="A106" s="9" t="s">
        <v>278</v>
      </c>
      <c r="B106" s="5" t="s">
        <v>279</v>
      </c>
      <c r="C106" s="10" t="str">
        <f t="shared" si="1"/>
        <v>000 1 16 33040 04 0000 140</v>
      </c>
      <c r="D106" s="11" t="s">
        <v>236</v>
      </c>
      <c r="E106" s="12">
        <v>6025.6</v>
      </c>
    </row>
    <row r="107" spans="1:5" s="6" customFormat="1" ht="32.25" customHeight="1">
      <c r="A107" s="9" t="s">
        <v>24</v>
      </c>
      <c r="B107" s="5" t="s">
        <v>25</v>
      </c>
      <c r="C107" s="10" t="str">
        <f t="shared" si="1"/>
        <v>000 1 16 90000 00 0000 140</v>
      </c>
      <c r="D107" s="11">
        <v>4350000</v>
      </c>
      <c r="E107" s="12">
        <v>741888.1</v>
      </c>
    </row>
    <row r="108" spans="1:5" s="6" customFormat="1" ht="51">
      <c r="A108" s="9" t="s">
        <v>26</v>
      </c>
      <c r="B108" s="5" t="s">
        <v>27</v>
      </c>
      <c r="C108" s="10" t="str">
        <f t="shared" si="1"/>
        <v>000 1 16 90040 04 0000 140</v>
      </c>
      <c r="D108" s="11">
        <v>4350000</v>
      </c>
      <c r="E108" s="12">
        <v>741888.1</v>
      </c>
    </row>
    <row r="109" spans="1:5" s="6" customFormat="1" ht="17.25" customHeight="1">
      <c r="A109" s="9" t="s">
        <v>28</v>
      </c>
      <c r="B109" s="5" t="s">
        <v>29</v>
      </c>
      <c r="C109" s="10" t="str">
        <f t="shared" si="1"/>
        <v>000 1 17 00000 00 0000 000</v>
      </c>
      <c r="D109" s="11" t="s">
        <v>236</v>
      </c>
      <c r="E109" s="12">
        <v>229234.07</v>
      </c>
    </row>
    <row r="110" spans="1:5" s="6" customFormat="1" ht="12.75">
      <c r="A110" s="9" t="s">
        <v>30</v>
      </c>
      <c r="B110" s="5" t="s">
        <v>31</v>
      </c>
      <c r="C110" s="10" t="str">
        <f t="shared" si="1"/>
        <v>000 1 17 01000 00 0000 180</v>
      </c>
      <c r="D110" s="11" t="s">
        <v>236</v>
      </c>
      <c r="E110" s="12">
        <v>8287.79</v>
      </c>
    </row>
    <row r="111" spans="1:5" s="6" customFormat="1" ht="25.5">
      <c r="A111" s="9" t="s">
        <v>32</v>
      </c>
      <c r="B111" s="5" t="s">
        <v>33</v>
      </c>
      <c r="C111" s="10" t="str">
        <f t="shared" si="1"/>
        <v>000 1 17 01040 04 0000 180</v>
      </c>
      <c r="D111" s="11" t="s">
        <v>236</v>
      </c>
      <c r="E111" s="12">
        <v>8287.79</v>
      </c>
    </row>
    <row r="112" spans="1:5" s="6" customFormat="1" ht="12.75">
      <c r="A112" s="9" t="s">
        <v>34</v>
      </c>
      <c r="B112" s="5" t="s">
        <v>35</v>
      </c>
      <c r="C112" s="10" t="str">
        <f t="shared" si="1"/>
        <v>000 1 17 05000 00 0000 180</v>
      </c>
      <c r="D112" s="11" t="s">
        <v>236</v>
      </c>
      <c r="E112" s="12">
        <v>220946.28</v>
      </c>
    </row>
    <row r="113" spans="1:5" s="6" customFormat="1" ht="25.5">
      <c r="A113" s="9" t="s">
        <v>36</v>
      </c>
      <c r="B113" s="5" t="s">
        <v>37</v>
      </c>
      <c r="C113" s="10" t="str">
        <f t="shared" si="1"/>
        <v>000 1 17 05040 04 0000 180</v>
      </c>
      <c r="D113" s="11" t="s">
        <v>236</v>
      </c>
      <c r="E113" s="12">
        <v>220946.28</v>
      </c>
    </row>
    <row r="114" spans="1:5" s="6" customFormat="1" ht="15.75" customHeight="1">
      <c r="A114" s="9" t="s">
        <v>38</v>
      </c>
      <c r="B114" s="5" t="s">
        <v>39</v>
      </c>
      <c r="C114" s="10" t="str">
        <f t="shared" si="1"/>
        <v>000 2 00 00000 00 0000 000</v>
      </c>
      <c r="D114" s="11">
        <v>867410859</v>
      </c>
      <c r="E114" s="12">
        <v>149027687.38</v>
      </c>
    </row>
    <row r="115" spans="1:5" s="6" customFormat="1" ht="38.25">
      <c r="A115" s="9" t="s">
        <v>280</v>
      </c>
      <c r="B115" s="5" t="s">
        <v>40</v>
      </c>
      <c r="C115" s="10" t="str">
        <f t="shared" si="1"/>
        <v>000 2 02 00000 00 0000 000</v>
      </c>
      <c r="D115" s="11">
        <v>767410859</v>
      </c>
      <c r="E115" s="12">
        <v>173884867.86</v>
      </c>
    </row>
    <row r="116" spans="1:5" s="6" customFormat="1" ht="38.25">
      <c r="A116" s="9" t="s">
        <v>41</v>
      </c>
      <c r="B116" s="5" t="s">
        <v>42</v>
      </c>
      <c r="C116" s="10" t="str">
        <f t="shared" si="1"/>
        <v>000 2 02 02000 00 0000 151</v>
      </c>
      <c r="D116" s="11">
        <v>26069718</v>
      </c>
      <c r="E116" s="12">
        <v>5532134.86</v>
      </c>
    </row>
    <row r="117" spans="1:5" s="6" customFormat="1" ht="12.75">
      <c r="A117" s="9" t="s">
        <v>43</v>
      </c>
      <c r="B117" s="5" t="s">
        <v>44</v>
      </c>
      <c r="C117" s="10" t="str">
        <f t="shared" si="1"/>
        <v>000 2 02 02999 00 0000 151</v>
      </c>
      <c r="D117" s="11">
        <v>26069718</v>
      </c>
      <c r="E117" s="12">
        <v>5532134.86</v>
      </c>
    </row>
    <row r="118" spans="1:5" s="6" customFormat="1" ht="25.5">
      <c r="A118" s="9" t="s">
        <v>45</v>
      </c>
      <c r="B118" s="5" t="s">
        <v>46</v>
      </c>
      <c r="C118" s="10" t="str">
        <f t="shared" si="1"/>
        <v>000 2 02 02999 04 0000 151</v>
      </c>
      <c r="D118" s="11">
        <v>26069718</v>
      </c>
      <c r="E118" s="12">
        <v>5532134.86</v>
      </c>
    </row>
    <row r="119" spans="1:5" s="6" customFormat="1" ht="34.5" customHeight="1">
      <c r="A119" s="9" t="s">
        <v>208</v>
      </c>
      <c r="B119" s="5" t="s">
        <v>47</v>
      </c>
      <c r="C119" s="10" t="str">
        <f t="shared" si="1"/>
        <v>000 2 02 03000 00 0000 151</v>
      </c>
      <c r="D119" s="11">
        <v>673322157</v>
      </c>
      <c r="E119" s="12">
        <v>166001673</v>
      </c>
    </row>
    <row r="120" spans="1:5" s="6" customFormat="1" ht="38.25">
      <c r="A120" s="9" t="s">
        <v>190</v>
      </c>
      <c r="B120" s="5" t="s">
        <v>191</v>
      </c>
      <c r="C120" s="10" t="str">
        <f t="shared" si="1"/>
        <v>000 2 02 03001 00 0000 151</v>
      </c>
      <c r="D120" s="11">
        <v>92604561</v>
      </c>
      <c r="E120" s="12">
        <v>22200000</v>
      </c>
    </row>
    <row r="121" spans="1:5" s="6" customFormat="1" ht="38.25">
      <c r="A121" s="9" t="s">
        <v>192</v>
      </c>
      <c r="B121" s="5" t="s">
        <v>193</v>
      </c>
      <c r="C121" s="10" t="str">
        <f t="shared" si="1"/>
        <v>000 2 02 03001 04 0000 151</v>
      </c>
      <c r="D121" s="11">
        <v>92604561</v>
      </c>
      <c r="E121" s="12">
        <v>22200000</v>
      </c>
    </row>
    <row r="122" spans="1:5" s="6" customFormat="1" ht="25.5">
      <c r="A122" s="9" t="s">
        <v>48</v>
      </c>
      <c r="B122" s="5" t="s">
        <v>49</v>
      </c>
      <c r="C122" s="10" t="str">
        <f t="shared" si="1"/>
        <v>000 2 02 03003 00 0000 151</v>
      </c>
      <c r="D122" s="11">
        <v>3167841</v>
      </c>
      <c r="E122" s="12">
        <v>2375880</v>
      </c>
    </row>
    <row r="123" spans="1:5" s="6" customFormat="1" ht="38.25">
      <c r="A123" s="9" t="s">
        <v>50</v>
      </c>
      <c r="B123" s="5" t="s">
        <v>51</v>
      </c>
      <c r="C123" s="10" t="str">
        <f t="shared" si="1"/>
        <v>000 2 02 03003 04 0000 151</v>
      </c>
      <c r="D123" s="11">
        <v>3167841</v>
      </c>
      <c r="E123" s="12">
        <v>2375880</v>
      </c>
    </row>
    <row r="124" spans="1:5" s="6" customFormat="1" ht="51">
      <c r="A124" s="9" t="s">
        <v>209</v>
      </c>
      <c r="B124" s="5" t="s">
        <v>194</v>
      </c>
      <c r="C124" s="10" t="str">
        <f t="shared" si="1"/>
        <v>000 2 02 03004 00 0000 151</v>
      </c>
      <c r="D124" s="11">
        <v>7226451</v>
      </c>
      <c r="E124" s="12">
        <v>1762325</v>
      </c>
    </row>
    <row r="125" spans="1:5" s="6" customFormat="1" ht="51">
      <c r="A125" s="9" t="s">
        <v>12</v>
      </c>
      <c r="B125" s="5" t="s">
        <v>195</v>
      </c>
      <c r="C125" s="10" t="str">
        <f t="shared" si="1"/>
        <v>000 2 02 03004 04 0000 151</v>
      </c>
      <c r="D125" s="11">
        <v>7226451</v>
      </c>
      <c r="E125" s="12">
        <v>1762325</v>
      </c>
    </row>
    <row r="126" spans="1:5" s="6" customFormat="1" ht="63.75">
      <c r="A126" s="9" t="s">
        <v>281</v>
      </c>
      <c r="B126" s="5" t="s">
        <v>282</v>
      </c>
      <c r="C126" s="10" t="str">
        <f t="shared" si="1"/>
        <v>000 2 02 03013 00 0000 151</v>
      </c>
      <c r="D126" s="11">
        <v>1218858</v>
      </c>
      <c r="E126" s="12">
        <v>264790</v>
      </c>
    </row>
    <row r="127" spans="1:5" s="6" customFormat="1" ht="51">
      <c r="A127" s="9" t="s">
        <v>283</v>
      </c>
      <c r="B127" s="5" t="s">
        <v>284</v>
      </c>
      <c r="C127" s="10" t="str">
        <f t="shared" si="1"/>
        <v>000 2 02 03013 04 0000 151</v>
      </c>
      <c r="D127" s="11">
        <v>1218858</v>
      </c>
      <c r="E127" s="12">
        <v>264790</v>
      </c>
    </row>
    <row r="128" spans="1:5" s="6" customFormat="1" ht="38.25">
      <c r="A128" s="9" t="s">
        <v>52</v>
      </c>
      <c r="B128" s="5" t="s">
        <v>53</v>
      </c>
      <c r="C128" s="10" t="str">
        <f t="shared" si="1"/>
        <v>000 2 02 03021 00 0000 151</v>
      </c>
      <c r="D128" s="11">
        <v>5191898</v>
      </c>
      <c r="E128" s="12">
        <v>1483328</v>
      </c>
    </row>
    <row r="129" spans="1:5" s="6" customFormat="1" ht="38.25">
      <c r="A129" s="9" t="s">
        <v>196</v>
      </c>
      <c r="B129" s="5" t="s">
        <v>54</v>
      </c>
      <c r="C129" s="10" t="str">
        <f t="shared" si="1"/>
        <v>000 2 02 03021 04 0000 151</v>
      </c>
      <c r="D129" s="11">
        <v>5191898</v>
      </c>
      <c r="E129" s="12">
        <v>1483328</v>
      </c>
    </row>
    <row r="130" spans="1:5" s="6" customFormat="1" ht="51">
      <c r="A130" s="9" t="s">
        <v>55</v>
      </c>
      <c r="B130" s="5" t="s">
        <v>56</v>
      </c>
      <c r="C130" s="10" t="str">
        <f t="shared" si="1"/>
        <v>000 2 02 03022 00 0000 151</v>
      </c>
      <c r="D130" s="11">
        <v>13127855</v>
      </c>
      <c r="E130" s="12">
        <v>3100000</v>
      </c>
    </row>
    <row r="131" spans="1:5" s="6" customFormat="1" ht="51">
      <c r="A131" s="9" t="s">
        <v>57</v>
      </c>
      <c r="B131" s="5" t="s">
        <v>58</v>
      </c>
      <c r="C131" s="10" t="str">
        <f t="shared" si="1"/>
        <v>000 2 02 03022 04 0000 151</v>
      </c>
      <c r="D131" s="11">
        <v>13127855</v>
      </c>
      <c r="E131" s="12">
        <v>3100000</v>
      </c>
    </row>
    <row r="132" spans="1:5" s="6" customFormat="1" ht="38.25">
      <c r="A132" s="9" t="s">
        <v>210</v>
      </c>
      <c r="B132" s="5" t="s">
        <v>59</v>
      </c>
      <c r="C132" s="10" t="str">
        <f t="shared" si="1"/>
        <v>000 2 02 03024 00 0000 151</v>
      </c>
      <c r="D132" s="11">
        <v>527032440</v>
      </c>
      <c r="E132" s="12">
        <v>131241315</v>
      </c>
    </row>
    <row r="133" spans="1:5" s="6" customFormat="1" ht="38.25">
      <c r="A133" s="9" t="s">
        <v>60</v>
      </c>
      <c r="B133" s="5" t="s">
        <v>61</v>
      </c>
      <c r="C133" s="10" t="str">
        <f t="shared" si="1"/>
        <v>000 2 02 03024 04 0000 151</v>
      </c>
      <c r="D133" s="11">
        <v>527032440</v>
      </c>
      <c r="E133" s="12">
        <v>131241315</v>
      </c>
    </row>
    <row r="134" spans="1:5" s="6" customFormat="1" ht="63.75">
      <c r="A134" s="9" t="s">
        <v>285</v>
      </c>
      <c r="B134" s="5" t="s">
        <v>197</v>
      </c>
      <c r="C134" s="10" t="str">
        <f aca="true" t="shared" si="2" ref="C134:C148">IF(LEFT(B134,5)="000 8","X",B134)</f>
        <v>000 2 02 03027 00 0000 151</v>
      </c>
      <c r="D134" s="11">
        <v>15807935</v>
      </c>
      <c r="E134" s="12">
        <v>3574035</v>
      </c>
    </row>
    <row r="135" spans="1:5" s="6" customFormat="1" ht="51">
      <c r="A135" s="9" t="s">
        <v>286</v>
      </c>
      <c r="B135" s="5" t="s">
        <v>198</v>
      </c>
      <c r="C135" s="10" t="str">
        <f t="shared" si="2"/>
        <v>000 2 02 03027 04 0000 151</v>
      </c>
      <c r="D135" s="11">
        <v>15807935</v>
      </c>
      <c r="E135" s="12">
        <v>3574035</v>
      </c>
    </row>
    <row r="136" spans="1:5" s="6" customFormat="1" ht="93.75" customHeight="1">
      <c r="A136" s="9" t="s">
        <v>0</v>
      </c>
      <c r="B136" s="5" t="s">
        <v>226</v>
      </c>
      <c r="C136" s="10" t="str">
        <f t="shared" si="2"/>
        <v>000 2 02 03029 00 0000 151</v>
      </c>
      <c r="D136" s="11">
        <v>7944318</v>
      </c>
      <c r="E136" s="12" t="s">
        <v>236</v>
      </c>
    </row>
    <row r="137" spans="1:5" s="6" customFormat="1" ht="80.25" customHeight="1">
      <c r="A137" s="9" t="s">
        <v>225</v>
      </c>
      <c r="B137" s="5" t="s">
        <v>227</v>
      </c>
      <c r="C137" s="10" t="str">
        <f t="shared" si="2"/>
        <v>000 2 02 03029 04 0000 151</v>
      </c>
      <c r="D137" s="11">
        <v>7944318</v>
      </c>
      <c r="E137" s="12" t="s">
        <v>236</v>
      </c>
    </row>
    <row r="138" spans="1:5" s="6" customFormat="1" ht="12.75">
      <c r="A138" s="9" t="s">
        <v>62</v>
      </c>
      <c r="B138" s="5" t="s">
        <v>63</v>
      </c>
      <c r="C138" s="10" t="str">
        <f t="shared" si="2"/>
        <v>000 2 02 04000 00 0000 151</v>
      </c>
      <c r="D138" s="11">
        <v>68018984</v>
      </c>
      <c r="E138" s="12">
        <v>2351060</v>
      </c>
    </row>
    <row r="139" spans="1:5" s="6" customFormat="1" ht="51">
      <c r="A139" s="9" t="s">
        <v>230</v>
      </c>
      <c r="B139" s="5" t="s">
        <v>228</v>
      </c>
      <c r="C139" s="10" t="str">
        <f t="shared" si="2"/>
        <v>000 2 02 04012 00 0000 151</v>
      </c>
      <c r="D139" s="11">
        <v>67100</v>
      </c>
      <c r="E139" s="12">
        <v>67100</v>
      </c>
    </row>
    <row r="140" spans="1:5" s="6" customFormat="1" ht="63.75">
      <c r="A140" s="9" t="s">
        <v>231</v>
      </c>
      <c r="B140" s="5" t="s">
        <v>229</v>
      </c>
      <c r="C140" s="10" t="str">
        <f t="shared" si="2"/>
        <v>000 2 02 04012 04 0000 151</v>
      </c>
      <c r="D140" s="11">
        <v>67100</v>
      </c>
      <c r="E140" s="12">
        <v>67100</v>
      </c>
    </row>
    <row r="141" spans="1:5" s="6" customFormat="1" ht="63.75">
      <c r="A141" s="9" t="s">
        <v>218</v>
      </c>
      <c r="B141" s="5" t="s">
        <v>219</v>
      </c>
      <c r="C141" s="10" t="str">
        <f t="shared" si="2"/>
        <v>000 2 02 04019 00 0000 151</v>
      </c>
      <c r="D141" s="11">
        <v>59548100</v>
      </c>
      <c r="E141" s="12" t="s">
        <v>236</v>
      </c>
    </row>
    <row r="142" spans="1:5" s="6" customFormat="1" ht="63.75">
      <c r="A142" s="9" t="s">
        <v>1</v>
      </c>
      <c r="B142" s="5" t="s">
        <v>220</v>
      </c>
      <c r="C142" s="10" t="str">
        <f t="shared" si="2"/>
        <v>000 2 02 04019 04 0000 151</v>
      </c>
      <c r="D142" s="11">
        <v>59548100</v>
      </c>
      <c r="E142" s="12" t="s">
        <v>236</v>
      </c>
    </row>
    <row r="143" spans="1:5" s="6" customFormat="1" ht="25.5">
      <c r="A143" s="9" t="s">
        <v>64</v>
      </c>
      <c r="B143" s="5" t="s">
        <v>65</v>
      </c>
      <c r="C143" s="10" t="str">
        <f t="shared" si="2"/>
        <v>000 2 02 04999 00 0000 151</v>
      </c>
      <c r="D143" s="11">
        <v>8403784</v>
      </c>
      <c r="E143" s="12">
        <v>2283960</v>
      </c>
    </row>
    <row r="144" spans="1:5" s="6" customFormat="1" ht="25.5">
      <c r="A144" s="9" t="s">
        <v>66</v>
      </c>
      <c r="B144" s="5" t="s">
        <v>67</v>
      </c>
      <c r="C144" s="10" t="str">
        <f t="shared" si="2"/>
        <v>000 2 02 04999 04 0000 151</v>
      </c>
      <c r="D144" s="11">
        <v>8403784</v>
      </c>
      <c r="E144" s="12">
        <v>2283960</v>
      </c>
    </row>
    <row r="145" spans="1:5" s="6" customFormat="1" ht="21" customHeight="1">
      <c r="A145" s="9" t="s">
        <v>2</v>
      </c>
      <c r="B145" s="5" t="s">
        <v>3</v>
      </c>
      <c r="C145" s="10" t="str">
        <f t="shared" si="2"/>
        <v>000 2 07 00000 00 0000 180</v>
      </c>
      <c r="D145" s="11">
        <v>100000000</v>
      </c>
      <c r="E145" s="12" t="s">
        <v>236</v>
      </c>
    </row>
    <row r="146" spans="1:5" s="6" customFormat="1" ht="25.5">
      <c r="A146" s="9" t="s">
        <v>4</v>
      </c>
      <c r="B146" s="5" t="s">
        <v>5</v>
      </c>
      <c r="C146" s="10" t="str">
        <f t="shared" si="2"/>
        <v>000 2 07 04000 04 0000 180</v>
      </c>
      <c r="D146" s="11">
        <v>100000000</v>
      </c>
      <c r="E146" s="12" t="s">
        <v>236</v>
      </c>
    </row>
    <row r="147" spans="1:5" s="6" customFormat="1" ht="51">
      <c r="A147" s="9" t="s">
        <v>223</v>
      </c>
      <c r="B147" s="5" t="s">
        <v>6</v>
      </c>
      <c r="C147" s="10" t="str">
        <f t="shared" si="2"/>
        <v>000 2 19 00000 00 0000 000</v>
      </c>
      <c r="D147" s="11" t="s">
        <v>236</v>
      </c>
      <c r="E147" s="12">
        <v>-24857180.48</v>
      </c>
    </row>
    <row r="148" spans="1:5" s="6" customFormat="1" ht="51">
      <c r="A148" s="9" t="s">
        <v>224</v>
      </c>
      <c r="B148" s="5" t="s">
        <v>7</v>
      </c>
      <c r="C148" s="10" t="str">
        <f t="shared" si="2"/>
        <v>000 2 19 04000 04 0000 151</v>
      </c>
      <c r="D148" s="11" t="s">
        <v>236</v>
      </c>
      <c r="E148" s="12">
        <v>-24857180.48</v>
      </c>
    </row>
  </sheetData>
  <mergeCells count="7">
    <mergeCell ref="D1:E1"/>
    <mergeCell ref="A2:E2"/>
    <mergeCell ref="E4:E5"/>
    <mergeCell ref="A4:A5"/>
    <mergeCell ref="B4:B5"/>
    <mergeCell ref="C4:C5"/>
    <mergeCell ref="D4:D5"/>
  </mergeCells>
  <printOptions/>
  <pageMargins left="0.78" right="0.34" top="0.34" bottom="0.4" header="0.17" footer="0.1968503937007874"/>
  <pageSetup firstPageNumber="1" useFirstPageNumber="1" fitToHeight="0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11</cp:lastModifiedBy>
  <cp:lastPrinted>2011-04-21T12:41:01Z</cp:lastPrinted>
  <dcterms:created xsi:type="dcterms:W3CDTF">1999-06-18T11:49:53Z</dcterms:created>
  <dcterms:modified xsi:type="dcterms:W3CDTF">2011-05-13T08:53:17Z</dcterms:modified>
  <cp:category/>
  <cp:version/>
  <cp:contentType/>
  <cp:contentStatus/>
</cp:coreProperties>
</file>