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'МБТ'!$A$1:$D$41</definedName>
  </definedNames>
  <calcPr fullCalcOnLoad="1"/>
</workbook>
</file>

<file path=xl/sharedStrings.xml><?xml version="1.0" encoding="utf-8"?>
<sst xmlns="http://schemas.openxmlformats.org/spreadsheetml/2006/main" count="77" uniqueCount="70">
  <si>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</si>
  <si>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</si>
  <si>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</si>
  <si>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</si>
  <si>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</si>
  <si>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</si>
  <si>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</si>
  <si>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</si>
  <si>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</si>
  <si>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</si>
  <si>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</si>
  <si>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</si>
  <si>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</si>
  <si>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</si>
  <si>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</si>
  <si>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</si>
  <si>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</si>
  <si>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</si>
  <si>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</si>
  <si>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</si>
  <si>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</si>
  <si>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</si>
  <si>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</si>
  <si>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</si>
  <si>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</si>
  <si>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</si>
  <si>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</si>
  <si>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</si>
  <si>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</si>
  <si>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</si>
  <si>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</si>
  <si>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</si>
  <si>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</si>
  <si>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</si>
  <si>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</si>
  <si>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</si>
  <si>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4.</t>
  </si>
  <si>
    <t>20.</t>
  </si>
  <si>
    <t>2020 год</t>
  </si>
  <si>
    <t>Субсидии бюджетам муниципальных образований</t>
  </si>
  <si>
    <t>I.</t>
  </si>
  <si>
    <t>II.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</si>
  <si>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</si>
  <si>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</si>
  <si>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</si>
  <si>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</si>
  <si>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</si>
  <si>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</si>
  <si>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</si>
  <si>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</si>
  <si>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</si>
  <si>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22.</t>
  </si>
  <si>
    <t>23.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</si>
  <si>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</si>
  <si>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24.</t>
  </si>
  <si>
    <t>Объемы межбюджетных трансфертов, получаемых из федерального и областного бюджетов в плановом периоде 2020 и 2021 годов</t>
  </si>
  <si>
    <t>2021 год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</si>
  <si>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</si>
  <si>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 xml:space="preserve">Субсидии бюджетам городских округов на реализацию мероприятий по организации отдыха и оздоровления детей </t>
  </si>
  <si>
    <t xml:space="preserve">Субсидии бюджетам городских округов на реализацию мероприятий по созданию условий для осуществления присмотра и ухода за детьми в муниципальных дошкольных образовательных организациях </t>
  </si>
  <si>
    <t xml:space="preserve">Субсидии бюджетам городских округов на реализацию мероприятий по развитию малого и среднего, в том числе инновационного, предпринимательства   </t>
  </si>
  <si>
    <t xml:space="preserve">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</si>
  <si>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</si>
  <si>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городских округов на осуществление регионального государственного надзора в области технического состояния и эксплуатации аттракционов и осуществление государственной регистрации аттракционов</t>
  </si>
  <si>
    <t>III.</t>
  </si>
  <si>
    <t>Иные межбюджетные трансферты бюджетам муниципальных образований</t>
  </si>
  <si>
    <t>25.</t>
  </si>
  <si>
    <t>Межбюджетные трансферты, передаваемые бюджетам городских округов на финансовое обеспечение дорожной деятельности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</si>
  <si>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</si>
  <si>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Приложение № 11 к решению Обнинского городского Собрания  "О бюджете города Обнинска на 2019 год и плановый период 2020 и 2021 годов" от 11.12.2018  № 01-48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</si>
</sst>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1">
      <alignment horizontal="left" wrapText="1" indent="2"/>
      <protection/>
    </xf>
    <xf numFmtId="49" fontId="9" fillId="0" borderId="2">
      <alignment horizont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3" applyNumberFormat="0" applyAlignment="0" applyProtection="0"/>
    <xf numFmtId="0" fontId="30" fillId="26" borderId="4" applyNumberFormat="0" applyAlignment="0" applyProtection="0"/>
    <xf numFmtId="0" fontId="31" fillId="26" borderId="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2" xfId="0" applyFont="1" applyFill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0" customWidth="1"/>
    <col min="2" max="2" width="63.75390625" style="16" customWidth="1"/>
    <col min="3" max="3" width="19.625" style="16" customWidth="1"/>
    <col min="4" max="4" width="19.00390625" style="16" customWidth="1"/>
    <col min="5" max="16384" width="9.125" style="11" customWidth="1"/>
  </cols>
  <sheetData>
    <row r="1" spans="3:4" ht="76.5" customHeight="1">
      <c r="C1" s="20" t="s">
        <v>69</v>
      </c>
      <c r="D1" s="21"/>
    </row>
    <row r="2" ht="27.75" customHeight="1">
      <c r="C2" s="12"/>
    </row>
    <row r="3" spans="1:4" s="13" customFormat="1" ht="34.5" customHeight="1">
      <c r="A3" s="22" t="s">
        <v>55</v>
      </c>
      <c r="B3" s="23"/>
      <c r="C3" s="23"/>
      <c r="D3" s="24"/>
    </row>
    <row r="4" ht="15">
      <c r="C4" s="17"/>
    </row>
    <row r="5" spans="1:4" ht="32.25" customHeight="1">
      <c r="A5" s="5" t="s">
        <v>0</v>
      </c>
      <c r="B5" s="15" t="s">
        <v>1</v>
      </c>
      <c r="C5" s="15" t="s">
        <v>38</v>
      </c>
      <c r="D5" s="15" t="s">
        <v>56</v>
      </c>
    </row>
    <row r="6" spans="1:4" ht="21" customHeight="1">
      <c r="A6" s="2"/>
      <c r="B6" s="18" t="s">
        <v>12</v>
      </c>
      <c r="C6" s="8">
        <f>C7+C14+C40</f>
        <v>1883001010.22</v>
      </c>
      <c r="D6" s="8">
        <f>D7+D14+D40</f>
        <v>2067995856.22</v>
      </c>
    </row>
    <row r="7" spans="1:4" s="13" customFormat="1" ht="18" customHeight="1">
      <c r="A7" s="5" t="s">
        <v>40</v>
      </c>
      <c r="B7" s="19" t="s">
        <v>39</v>
      </c>
      <c r="C7" s="8">
        <f>SUM(C8:C13)</f>
        <v>243417657.22</v>
      </c>
      <c r="D7" s="8">
        <f>SUM(D8:D13)</f>
        <v>411317347.22</v>
      </c>
    </row>
    <row r="8" spans="1:4" s="13" customFormat="1" ht="94.5" customHeight="1">
      <c r="A8" s="6" t="s">
        <v>2</v>
      </c>
      <c r="B8" s="3" t="s">
        <v>57</v>
      </c>
      <c r="C8" s="9">
        <v>60616800</v>
      </c>
      <c r="D8" s="9">
        <v>60616800</v>
      </c>
    </row>
    <row r="9" spans="1:4" s="13" customFormat="1" ht="36.75" customHeight="1">
      <c r="A9" s="6" t="s">
        <v>3</v>
      </c>
      <c r="B9" s="3" t="s">
        <v>58</v>
      </c>
      <c r="C9" s="7">
        <v>1875576</v>
      </c>
      <c r="D9" s="7">
        <v>1875576</v>
      </c>
    </row>
    <row r="10" spans="1:4" s="13" customFormat="1" ht="51" customHeight="1">
      <c r="A10" s="6" t="s">
        <v>4</v>
      </c>
      <c r="B10" s="3" t="s">
        <v>59</v>
      </c>
      <c r="C10" s="7">
        <v>101648406</v>
      </c>
      <c r="D10" s="7">
        <v>101648406</v>
      </c>
    </row>
    <row r="11" spans="1:4" s="13" customFormat="1" ht="64.5" customHeight="1">
      <c r="A11" s="6" t="s">
        <v>36</v>
      </c>
      <c r="B11" s="3" t="s">
        <v>68</v>
      </c>
      <c r="C11" s="9">
        <v>77529060</v>
      </c>
      <c r="D11" s="7">
        <v>162428750</v>
      </c>
    </row>
    <row r="12" spans="1:4" s="13" customFormat="1" ht="48" customHeight="1">
      <c r="A12" s="6" t="s">
        <v>5</v>
      </c>
      <c r="B12" s="3" t="s">
        <v>60</v>
      </c>
      <c r="C12" s="7">
        <v>1747815.22</v>
      </c>
      <c r="D12" s="7">
        <v>1747815.22</v>
      </c>
    </row>
    <row r="13" spans="1:4" s="13" customFormat="1" ht="48" customHeight="1">
      <c r="A13" s="6" t="s">
        <v>6</v>
      </c>
      <c r="B13" s="1" t="s">
        <v>61</v>
      </c>
      <c r="C13" s="9">
        <v>0</v>
      </c>
      <c r="D13" s="9">
        <v>83000000</v>
      </c>
    </row>
    <row r="14" spans="1:4" s="13" customFormat="1" ht="18" customHeight="1">
      <c r="A14" s="5" t="s">
        <v>41</v>
      </c>
      <c r="B14" s="19" t="s">
        <v>14</v>
      </c>
      <c r="C14" s="8">
        <f>SUM(C15:C39)</f>
        <v>1576390353</v>
      </c>
      <c r="D14" s="8">
        <f>SUM(D15:D39)</f>
        <v>1584451509</v>
      </c>
    </row>
    <row r="15" spans="1:4" s="13" customFormat="1" ht="48" customHeight="1">
      <c r="A15" s="6" t="s">
        <v>2</v>
      </c>
      <c r="B15" s="1" t="s">
        <v>26</v>
      </c>
      <c r="C15" s="9">
        <v>270</v>
      </c>
      <c r="D15" s="9">
        <v>270</v>
      </c>
    </row>
    <row r="16" spans="1:4" s="14" customFormat="1" ht="32.25" customHeight="1">
      <c r="A16" s="4" t="s">
        <v>3</v>
      </c>
      <c r="B16" s="1" t="s">
        <v>25</v>
      </c>
      <c r="C16" s="9">
        <v>359385</v>
      </c>
      <c r="D16" s="9">
        <v>359385</v>
      </c>
    </row>
    <row r="17" spans="1:4" ht="61.5" customHeight="1">
      <c r="A17" s="6" t="s">
        <v>4</v>
      </c>
      <c r="B17" s="1" t="s">
        <v>42</v>
      </c>
      <c r="C17" s="9">
        <v>4413110</v>
      </c>
      <c r="D17" s="9">
        <v>4472341</v>
      </c>
    </row>
    <row r="18" spans="1:4" ht="60">
      <c r="A18" s="6" t="s">
        <v>36</v>
      </c>
      <c r="B18" s="1" t="s">
        <v>43</v>
      </c>
      <c r="C18" s="7">
        <v>12200</v>
      </c>
      <c r="D18" s="7">
        <v>13000</v>
      </c>
    </row>
    <row r="19" spans="1:4" ht="47.25" customHeight="1">
      <c r="A19" s="6" t="s">
        <v>5</v>
      </c>
      <c r="B19" s="1" t="s">
        <v>44</v>
      </c>
      <c r="C19" s="9">
        <v>2204156</v>
      </c>
      <c r="D19" s="9">
        <v>2204156</v>
      </c>
    </row>
    <row r="20" spans="1:4" ht="63.75" customHeight="1">
      <c r="A20" s="6" t="s">
        <v>6</v>
      </c>
      <c r="B20" s="1" t="s">
        <v>34</v>
      </c>
      <c r="C20" s="9">
        <v>22179080</v>
      </c>
      <c r="D20" s="9">
        <v>22179080</v>
      </c>
    </row>
    <row r="21" spans="1:4" ht="144.75" customHeight="1">
      <c r="A21" s="6" t="s">
        <v>7</v>
      </c>
      <c r="B21" s="1" t="s">
        <v>31</v>
      </c>
      <c r="C21" s="9">
        <v>579646694</v>
      </c>
      <c r="D21" s="9">
        <v>579646694</v>
      </c>
    </row>
    <row r="22" spans="1:4" ht="90" customHeight="1">
      <c r="A22" s="6" t="s">
        <v>8</v>
      </c>
      <c r="B22" s="1" t="s">
        <v>30</v>
      </c>
      <c r="C22" s="9">
        <v>300218934</v>
      </c>
      <c r="D22" s="9">
        <v>300218934</v>
      </c>
    </row>
    <row r="23" spans="1:4" ht="48.75" customHeight="1">
      <c r="A23" s="6" t="s">
        <v>9</v>
      </c>
      <c r="B23" s="1" t="s">
        <v>32</v>
      </c>
      <c r="C23" s="9">
        <v>45850</v>
      </c>
      <c r="D23" s="9">
        <v>45850</v>
      </c>
    </row>
    <row r="24" spans="1:4" ht="48" customHeight="1">
      <c r="A24" s="6" t="s">
        <v>10</v>
      </c>
      <c r="B24" s="1" t="s">
        <v>45</v>
      </c>
      <c r="C24" s="9">
        <v>308232</v>
      </c>
      <c r="D24" s="9">
        <v>308232</v>
      </c>
    </row>
    <row r="25" spans="1:4" ht="33.75" customHeight="1">
      <c r="A25" s="6" t="s">
        <v>11</v>
      </c>
      <c r="B25" s="1" t="s">
        <v>27</v>
      </c>
      <c r="C25" s="9">
        <v>23556558</v>
      </c>
      <c r="D25" s="9">
        <v>23556558</v>
      </c>
    </row>
    <row r="26" spans="1:4" ht="35.25" customHeight="1">
      <c r="A26" s="6" t="s">
        <v>15</v>
      </c>
      <c r="B26" s="1" t="s">
        <v>28</v>
      </c>
      <c r="C26" s="9">
        <v>51744256</v>
      </c>
      <c r="D26" s="9">
        <v>51744256</v>
      </c>
    </row>
    <row r="27" spans="1:4" ht="63.75" customHeight="1">
      <c r="A27" s="6" t="s">
        <v>16</v>
      </c>
      <c r="B27" s="3" t="s">
        <v>46</v>
      </c>
      <c r="C27" s="9">
        <v>484515</v>
      </c>
      <c r="D27" s="9">
        <v>502932</v>
      </c>
    </row>
    <row r="28" spans="1:4" ht="79.5" customHeight="1">
      <c r="A28" s="6" t="s">
        <v>17</v>
      </c>
      <c r="B28" s="1" t="s">
        <v>29</v>
      </c>
      <c r="C28" s="9">
        <v>27997909</v>
      </c>
      <c r="D28" s="9">
        <v>29057634</v>
      </c>
    </row>
    <row r="29" spans="1:4" ht="48.75" customHeight="1">
      <c r="A29" s="6" t="s">
        <v>18</v>
      </c>
      <c r="B29" s="1" t="s">
        <v>47</v>
      </c>
      <c r="C29" s="9">
        <v>17010679</v>
      </c>
      <c r="D29" s="9">
        <v>16940984</v>
      </c>
    </row>
    <row r="30" spans="1:4" ht="48.75" customHeight="1">
      <c r="A30" s="6" t="s">
        <v>19</v>
      </c>
      <c r="B30" s="1" t="s">
        <v>62</v>
      </c>
      <c r="C30" s="9">
        <v>44165718</v>
      </c>
      <c r="D30" s="9">
        <v>48876470</v>
      </c>
    </row>
    <row r="31" spans="1:4" ht="33" customHeight="1">
      <c r="A31" s="6" t="s">
        <v>20</v>
      </c>
      <c r="B31" s="1" t="s">
        <v>23</v>
      </c>
      <c r="C31" s="9">
        <v>24403774</v>
      </c>
      <c r="D31" s="9">
        <v>24403774</v>
      </c>
    </row>
    <row r="32" spans="1:4" ht="60">
      <c r="A32" s="6" t="s">
        <v>21</v>
      </c>
      <c r="B32" s="1" t="s">
        <v>48</v>
      </c>
      <c r="C32" s="9">
        <v>262758378</v>
      </c>
      <c r="D32" s="9">
        <v>262758378</v>
      </c>
    </row>
    <row r="33" spans="1:4" ht="60.75" customHeight="1">
      <c r="A33" s="6" t="s">
        <v>13</v>
      </c>
      <c r="B33" s="1" t="s">
        <v>24</v>
      </c>
      <c r="C33" s="9">
        <v>8831346</v>
      </c>
      <c r="D33" s="9">
        <v>9184713</v>
      </c>
    </row>
    <row r="34" spans="1:4" ht="34.5" customHeight="1">
      <c r="A34" s="6" t="s">
        <v>37</v>
      </c>
      <c r="B34" s="1" t="s">
        <v>22</v>
      </c>
      <c r="C34" s="9">
        <v>122305063</v>
      </c>
      <c r="D34" s="9">
        <v>122305063</v>
      </c>
    </row>
    <row r="35" spans="1:4" ht="48" customHeight="1">
      <c r="A35" s="6" t="s">
        <v>50</v>
      </c>
      <c r="B35" s="1" t="s">
        <v>49</v>
      </c>
      <c r="C35" s="9">
        <v>231447</v>
      </c>
      <c r="D35" s="9">
        <v>234776</v>
      </c>
    </row>
    <row r="36" spans="1:4" ht="48" customHeight="1">
      <c r="A36" s="6" t="s">
        <v>51</v>
      </c>
      <c r="B36" s="1" t="s">
        <v>33</v>
      </c>
      <c r="C36" s="9">
        <v>26422958</v>
      </c>
      <c r="D36" s="9">
        <v>28348188</v>
      </c>
    </row>
    <row r="37" spans="1:4" ht="47.25" customHeight="1">
      <c r="A37" s="6" t="s">
        <v>52</v>
      </c>
      <c r="B37" s="1" t="s">
        <v>53</v>
      </c>
      <c r="C37" s="9">
        <v>55937985</v>
      </c>
      <c r="D37" s="9">
        <v>55937985</v>
      </c>
    </row>
    <row r="38" spans="1:4" ht="33" customHeight="1">
      <c r="A38" s="6" t="s">
        <v>54</v>
      </c>
      <c r="B38" s="1" t="s">
        <v>35</v>
      </c>
      <c r="C38" s="9">
        <v>190604</v>
      </c>
      <c r="D38" s="9">
        <v>190604</v>
      </c>
    </row>
    <row r="39" spans="1:4" ht="61.5" customHeight="1">
      <c r="A39" s="6" t="s">
        <v>66</v>
      </c>
      <c r="B39" s="1" t="s">
        <v>63</v>
      </c>
      <c r="C39" s="9">
        <v>961252</v>
      </c>
      <c r="D39" s="9">
        <v>961252</v>
      </c>
    </row>
    <row r="40" spans="1:4" ht="36" customHeight="1">
      <c r="A40" s="5" t="s">
        <v>64</v>
      </c>
      <c r="B40" s="19" t="s">
        <v>65</v>
      </c>
      <c r="C40" s="8">
        <f>SUM(C41:C41)</f>
        <v>63193000</v>
      </c>
      <c r="D40" s="8">
        <f>SUM(D41:D41)</f>
        <v>72227000</v>
      </c>
    </row>
    <row r="41" spans="1:4" ht="39" customHeight="1">
      <c r="A41" s="6" t="s">
        <v>2</v>
      </c>
      <c r="B41" s="1" t="s">
        <v>67</v>
      </c>
      <c r="C41" s="9">
        <v>63193000</v>
      </c>
      <c r="D41" s="9">
        <v>72227000</v>
      </c>
    </row>
  </sheetData>
  <sheetProtection/>
  <mergeCells count="2">
    <mergeCell ref="C1:D1"/>
    <mergeCell ref="A3:D3"/>
  </mergeCells>
  <printOptions/>
  <pageMargins left="0.7480314960629921" right="0.3937007874015748" top="0.5905511811023623" bottom="0.5905511811023623" header="0.31496062992125984" footer="0.4724409448818898"/>
  <pageSetup firstPageNumber="154" useFirstPageNumber="1" fitToHeight="0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2018-12-05T16:08:35Z</cp:lastPrinted>
  <dcterms:created xsi:type="dcterms:W3CDTF">2007-10-28T08:32:25Z</dcterms:created>
  <dcterms:modified xsi:type="dcterms:W3CDTF">2018-12-12T07:51:39Z</dcterms:modified>
  <cp:category/>
  <cp:version/>
  <cp:contentType/>
  <cp:contentStatus/>
</cp:coreProperties>
</file>